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it 66\ขึ้นเว็ป\"/>
    </mc:Choice>
  </mc:AlternateContent>
  <xr:revisionPtr revIDLastSave="0" documentId="8_{115BFCC8-A988-4BEF-8343-235FF619EBBD}" xr6:coauthVersionLast="45" xr6:coauthVersionMax="45" xr10:uidLastSave="{00000000-0000-0000-0000-000000000000}"/>
  <bookViews>
    <workbookView xWindow="-120" yWindow="-120" windowWidth="29040" windowHeight="15840" xr2:uid="{CA7F4633-27D3-4467-A13E-FC60EE2298DD}"/>
  </bookViews>
  <sheets>
    <sheet name="งบ Function" sheetId="1" r:id="rId1"/>
    <sheet name="งบจังหวัด" sheetId="3" r:id="rId2"/>
    <sheet name="งบกลุ่มจังหวัด" sheetId="2" r:id="rId3"/>
    <sheet name="ข้อมูลพื้นฐาน(ด้านปศุสัตว์)" sheetId="4" r:id="rId4"/>
  </sheets>
  <definedNames>
    <definedName name="_xlnm.Print_Titles" localSheetId="0">'งบ Function'!$5:$7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13" i="1" l="1"/>
  <c r="G9" i="1"/>
  <c r="D13" i="4" l="1"/>
  <c r="AM24" i="2" l="1"/>
  <c r="AJ24" i="2"/>
  <c r="AK24" i="2" s="1"/>
  <c r="AG24" i="2"/>
  <c r="AH24" i="2" s="1"/>
  <c r="AD24" i="2"/>
  <c r="AE24" i="2" s="1"/>
  <c r="AA24" i="2"/>
  <c r="Y24" i="2"/>
  <c r="X24" i="2"/>
  <c r="U24" i="2"/>
  <c r="R24" i="2"/>
  <c r="S24" i="2" s="1"/>
  <c r="O24" i="2"/>
  <c r="L24" i="2"/>
  <c r="M24" i="2" s="1"/>
  <c r="I24" i="2"/>
  <c r="J24" i="2" s="1"/>
  <c r="F24" i="2"/>
  <c r="G24" i="2" s="1"/>
  <c r="D24" i="2"/>
  <c r="AO23" i="2"/>
  <c r="AN23" i="2"/>
  <c r="AK23" i="2"/>
  <c r="AH23" i="2"/>
  <c r="AE23" i="2"/>
  <c r="AB23" i="2"/>
  <c r="Y23" i="2"/>
  <c r="V23" i="2"/>
  <c r="S23" i="2"/>
  <c r="P23" i="2"/>
  <c r="M23" i="2"/>
  <c r="J23" i="2"/>
  <c r="G23" i="2"/>
  <c r="AO22" i="2"/>
  <c r="AN22" i="2"/>
  <c r="AK22" i="2"/>
  <c r="AH22" i="2"/>
  <c r="AE22" i="2"/>
  <c r="AB22" i="2"/>
  <c r="Y22" i="2"/>
  <c r="V22" i="2"/>
  <c r="S22" i="2"/>
  <c r="P22" i="2"/>
  <c r="M22" i="2"/>
  <c r="J22" i="2"/>
  <c r="G22" i="2"/>
  <c r="AO21" i="2"/>
  <c r="AN21" i="2"/>
  <c r="AK21" i="2"/>
  <c r="AH21" i="2"/>
  <c r="AE21" i="2"/>
  <c r="AB21" i="2"/>
  <c r="Y21" i="2"/>
  <c r="V21" i="2"/>
  <c r="S21" i="2"/>
  <c r="P21" i="2"/>
  <c r="M21" i="2"/>
  <c r="J21" i="2"/>
  <c r="G21" i="2"/>
  <c r="AO20" i="2"/>
  <c r="AN20" i="2"/>
  <c r="AK20" i="2"/>
  <c r="AH20" i="2"/>
  <c r="AE20" i="2"/>
  <c r="AB20" i="2"/>
  <c r="Y20" i="2"/>
  <c r="V20" i="2"/>
  <c r="S20" i="2"/>
  <c r="P20" i="2"/>
  <c r="M20" i="2"/>
  <c r="J20" i="2"/>
  <c r="G20" i="2"/>
  <c r="AO19" i="2"/>
  <c r="AN19" i="2"/>
  <c r="AK19" i="2"/>
  <c r="AH19" i="2"/>
  <c r="AE19" i="2"/>
  <c r="AB19" i="2"/>
  <c r="Y19" i="2"/>
  <c r="V19" i="2"/>
  <c r="S19" i="2"/>
  <c r="P19" i="2"/>
  <c r="M19" i="2"/>
  <c r="J19" i="2"/>
  <c r="G19" i="2"/>
  <c r="AO18" i="2"/>
  <c r="AN18" i="2"/>
  <c r="AK18" i="2"/>
  <c r="AH18" i="2"/>
  <c r="AE18" i="2"/>
  <c r="AB18" i="2"/>
  <c r="Y18" i="2"/>
  <c r="V18" i="2"/>
  <c r="S18" i="2"/>
  <c r="P18" i="2"/>
  <c r="M18" i="2"/>
  <c r="J18" i="2"/>
  <c r="G18" i="2"/>
  <c r="AO17" i="2"/>
  <c r="AN17" i="2"/>
  <c r="AK17" i="2"/>
  <c r="AH17" i="2"/>
  <c r="AE17" i="2"/>
  <c r="AB17" i="2"/>
  <c r="Y17" i="2"/>
  <c r="V17" i="2"/>
  <c r="S17" i="2"/>
  <c r="P17" i="2"/>
  <c r="M17" i="2"/>
  <c r="J17" i="2"/>
  <c r="G17" i="2"/>
  <c r="AO16" i="2"/>
  <c r="AN16" i="2"/>
  <c r="AK16" i="2"/>
  <c r="AH16" i="2"/>
  <c r="AE16" i="2"/>
  <c r="AB16" i="2"/>
  <c r="Y16" i="2"/>
  <c r="V16" i="2"/>
  <c r="S16" i="2"/>
  <c r="P16" i="2"/>
  <c r="M16" i="2"/>
  <c r="J16" i="2"/>
  <c r="G16" i="2"/>
  <c r="AO15" i="2"/>
  <c r="AN15" i="2"/>
  <c r="AK15" i="2"/>
  <c r="AH15" i="2"/>
  <c r="AE15" i="2"/>
  <c r="AB15" i="2"/>
  <c r="Y15" i="2"/>
  <c r="V15" i="2"/>
  <c r="S15" i="2"/>
  <c r="P15" i="2"/>
  <c r="M15" i="2"/>
  <c r="J15" i="2"/>
  <c r="G15" i="2"/>
  <c r="AO14" i="2"/>
  <c r="AN14" i="2"/>
  <c r="AK14" i="2"/>
  <c r="AH14" i="2"/>
  <c r="AE14" i="2"/>
  <c r="AB14" i="2"/>
  <c r="Y14" i="2"/>
  <c r="V14" i="2"/>
  <c r="S14" i="2"/>
  <c r="P14" i="2"/>
  <c r="M14" i="2"/>
  <c r="J14" i="2"/>
  <c r="G14" i="2"/>
  <c r="AO13" i="2"/>
  <c r="AN13" i="2"/>
  <c r="AK13" i="2"/>
  <c r="AH13" i="2"/>
  <c r="AE13" i="2"/>
  <c r="AB13" i="2"/>
  <c r="Y13" i="2"/>
  <c r="V13" i="2"/>
  <c r="S13" i="2"/>
  <c r="P13" i="2"/>
  <c r="M13" i="2"/>
  <c r="J13" i="2"/>
  <c r="G13" i="2"/>
  <c r="AO12" i="2"/>
  <c r="AN12" i="2"/>
  <c r="AK12" i="2"/>
  <c r="AH12" i="2"/>
  <c r="AE12" i="2"/>
  <c r="AB12" i="2"/>
  <c r="Y12" i="2"/>
  <c r="V12" i="2"/>
  <c r="S12" i="2"/>
  <c r="P12" i="2"/>
  <c r="M12" i="2"/>
  <c r="J12" i="2"/>
  <c r="G12" i="2"/>
  <c r="AO11" i="2"/>
  <c r="AN11" i="2"/>
  <c r="AK11" i="2"/>
  <c r="AH11" i="2"/>
  <c r="AE11" i="2"/>
  <c r="AB11" i="2"/>
  <c r="Y11" i="2"/>
  <c r="V11" i="2"/>
  <c r="S11" i="2"/>
  <c r="P11" i="2"/>
  <c r="M11" i="2"/>
  <c r="J11" i="2"/>
  <c r="G11" i="2"/>
  <c r="AO10" i="2"/>
  <c r="AN10" i="2"/>
  <c r="AK10" i="2"/>
  <c r="AH10" i="2"/>
  <c r="AE10" i="2"/>
  <c r="AB10" i="2"/>
  <c r="Y10" i="2"/>
  <c r="V10" i="2"/>
  <c r="S10" i="2"/>
  <c r="P10" i="2"/>
  <c r="M10" i="2"/>
  <c r="J10" i="2"/>
  <c r="G10" i="2"/>
  <c r="AO9" i="2"/>
  <c r="AN9" i="2"/>
  <c r="AK9" i="2"/>
  <c r="AH9" i="2"/>
  <c r="AE9" i="2"/>
  <c r="AB9" i="2"/>
  <c r="Y9" i="2"/>
  <c r="V9" i="2"/>
  <c r="S9" i="2"/>
  <c r="P9" i="2"/>
  <c r="M9" i="2"/>
  <c r="J9" i="2"/>
  <c r="G9" i="2"/>
  <c r="AO8" i="2"/>
  <c r="AN8" i="2"/>
  <c r="AK8" i="2"/>
  <c r="AH8" i="2"/>
  <c r="AE8" i="2"/>
  <c r="AB8" i="2"/>
  <c r="Y8" i="2"/>
  <c r="V8" i="2"/>
  <c r="S8" i="2"/>
  <c r="P8" i="2"/>
  <c r="M8" i="2"/>
  <c r="J8" i="2"/>
  <c r="G8" i="2"/>
  <c r="AM10" i="3"/>
  <c r="AJ10" i="3"/>
  <c r="AG10" i="3"/>
  <c r="AD10" i="3"/>
  <c r="AA10" i="3"/>
  <c r="X10" i="3"/>
  <c r="U10" i="3"/>
  <c r="R10" i="3"/>
  <c r="O10" i="3"/>
  <c r="L10" i="3"/>
  <c r="I10" i="3"/>
  <c r="F10" i="3"/>
  <c r="D10" i="3"/>
  <c r="AO9" i="3"/>
  <c r="AN9" i="3"/>
  <c r="AK9" i="3"/>
  <c r="AH9" i="3"/>
  <c r="AE9" i="3"/>
  <c r="AB9" i="3"/>
  <c r="Y9" i="3"/>
  <c r="V9" i="3"/>
  <c r="S9" i="3"/>
  <c r="P9" i="3"/>
  <c r="M9" i="3"/>
  <c r="J9" i="3"/>
  <c r="G9" i="3"/>
  <c r="AO8" i="3"/>
  <c r="AN8" i="3"/>
  <c r="AK8" i="3"/>
  <c r="AH8" i="3"/>
  <c r="AE8" i="3"/>
  <c r="AB8" i="3"/>
  <c r="Y8" i="3"/>
  <c r="V8" i="3"/>
  <c r="S8" i="3"/>
  <c r="P8" i="3"/>
  <c r="M8" i="3"/>
  <c r="J8" i="3"/>
  <c r="G8" i="3"/>
  <c r="G8" i="1"/>
  <c r="G10" i="1"/>
  <c r="G11" i="1"/>
  <c r="G12" i="1"/>
  <c r="G13" i="1"/>
  <c r="G14" i="1"/>
  <c r="G15" i="1"/>
  <c r="J8" i="1"/>
  <c r="J9" i="1"/>
  <c r="J10" i="1"/>
  <c r="J11" i="1"/>
  <c r="J12" i="1"/>
  <c r="J13" i="1"/>
  <c r="J14" i="1"/>
  <c r="J15" i="1"/>
  <c r="M8" i="1"/>
  <c r="M9" i="1"/>
  <c r="M10" i="1"/>
  <c r="M11" i="1"/>
  <c r="M12" i="1"/>
  <c r="M13" i="1"/>
  <c r="M14" i="1"/>
  <c r="M15" i="1"/>
  <c r="P8" i="1"/>
  <c r="P9" i="1"/>
  <c r="P10" i="1"/>
  <c r="P11" i="1"/>
  <c r="P12" i="1"/>
  <c r="P13" i="1"/>
  <c r="P14" i="1"/>
  <c r="P15" i="1"/>
  <c r="S8" i="1"/>
  <c r="S9" i="1"/>
  <c r="S10" i="1"/>
  <c r="S11" i="1"/>
  <c r="S12" i="1"/>
  <c r="S13" i="1"/>
  <c r="S14" i="1"/>
  <c r="S15" i="1"/>
  <c r="V8" i="1"/>
  <c r="V9" i="1"/>
  <c r="V10" i="1"/>
  <c r="V11" i="1"/>
  <c r="V12" i="1"/>
  <c r="V13" i="1"/>
  <c r="V14" i="1"/>
  <c r="V15" i="1"/>
  <c r="Y8" i="1"/>
  <c r="Y9" i="1"/>
  <c r="Y10" i="1"/>
  <c r="Y11" i="1"/>
  <c r="Y12" i="1"/>
  <c r="Y13" i="1"/>
  <c r="Y14" i="1"/>
  <c r="Y15" i="1"/>
  <c r="AB8" i="1"/>
  <c r="AB9" i="1"/>
  <c r="AB10" i="1"/>
  <c r="AB11" i="1"/>
  <c r="AB12" i="1"/>
  <c r="AB13" i="1"/>
  <c r="AB14" i="1"/>
  <c r="AB15" i="1"/>
  <c r="AE8" i="1"/>
  <c r="AE9" i="1"/>
  <c r="AE10" i="1"/>
  <c r="AE11" i="1"/>
  <c r="AE12" i="1"/>
  <c r="AE14" i="1"/>
  <c r="AE15" i="1"/>
  <c r="AH8" i="1"/>
  <c r="AH9" i="1"/>
  <c r="AH10" i="1"/>
  <c r="AH11" i="1"/>
  <c r="AH12" i="1"/>
  <c r="AH13" i="1"/>
  <c r="AH14" i="1"/>
  <c r="AH15" i="1"/>
  <c r="AK8" i="1"/>
  <c r="AK9" i="1"/>
  <c r="AK10" i="1"/>
  <c r="AK11" i="1"/>
  <c r="AK12" i="1"/>
  <c r="AK13" i="1"/>
  <c r="AK14" i="1"/>
  <c r="AK15" i="1"/>
  <c r="AN8" i="1"/>
  <c r="AN9" i="1"/>
  <c r="AN10" i="1"/>
  <c r="AN11" i="1"/>
  <c r="AN12" i="1"/>
  <c r="AN13" i="1"/>
  <c r="AN14" i="1"/>
  <c r="AN15" i="1"/>
  <c r="AO9" i="1"/>
  <c r="AO10" i="1"/>
  <c r="AO11" i="1"/>
  <c r="AO12" i="1"/>
  <c r="AO14" i="1"/>
  <c r="AO15" i="1"/>
  <c r="AO8" i="1"/>
  <c r="AM16" i="1"/>
  <c r="AJ16" i="1"/>
  <c r="AG16" i="1"/>
  <c r="AD16" i="1"/>
  <c r="AA16" i="1"/>
  <c r="X16" i="1"/>
  <c r="U16" i="1"/>
  <c r="R16" i="1"/>
  <c r="O16" i="1"/>
  <c r="L16" i="1"/>
  <c r="I16" i="1"/>
  <c r="F16" i="1"/>
  <c r="D16" i="1"/>
  <c r="AO24" i="2" l="1"/>
  <c r="AB24" i="2"/>
  <c r="V24" i="2"/>
  <c r="P24" i="2"/>
  <c r="AN24" i="2"/>
  <c r="AK16" i="1"/>
  <c r="AO16" i="1"/>
  <c r="AH16" i="1"/>
  <c r="AN16" i="1"/>
  <c r="J10" i="3"/>
  <c r="V10" i="3"/>
  <c r="AH10" i="3"/>
  <c r="AO10" i="3"/>
  <c r="G10" i="3"/>
  <c r="S10" i="3"/>
  <c r="AE10" i="3"/>
  <c r="P10" i="3"/>
  <c r="AB10" i="3"/>
  <c r="AN10" i="3"/>
  <c r="M10" i="3"/>
  <c r="Y10" i="3"/>
  <c r="AK10" i="3"/>
  <c r="AB16" i="1"/>
  <c r="S16" i="1" l="1"/>
  <c r="V16" i="1"/>
  <c r="G16" i="1"/>
  <c r="AE16" i="1"/>
  <c r="J16" i="1"/>
  <c r="M16" i="1"/>
  <c r="Y16" i="1"/>
  <c r="P16" i="1"/>
</calcChain>
</file>

<file path=xl/sharedStrings.xml><?xml version="1.0" encoding="utf-8"?>
<sst xmlns="http://schemas.openxmlformats.org/spreadsheetml/2006/main" count="265" uniqueCount="98">
  <si>
    <t>ข้อมูลพื้นฐานด้านการเกษตรของจังหวัดในการสนับสนุนการตรวจราชการของคณะรัฐมนตรีและผู้บริหารกระทรวงเกษตรและสหกรณ์</t>
  </si>
  <si>
    <t>ชื่อโครงการ/กิจกรรม</t>
  </si>
  <si>
    <t>เป้าหมาย</t>
  </si>
  <si>
    <t xml:space="preserve">ผลลัพธ์ </t>
  </si>
  <si>
    <t>ร้อยละ</t>
  </si>
  <si>
    <t>บาท</t>
  </si>
  <si>
    <t xml:space="preserve">งบประมาณ </t>
  </si>
  <si>
    <t>(บาท)</t>
  </si>
  <si>
    <t>แบบรายงานแผนงาน/โครงการ งบประมาณ (งบกลุ่มจังหวัด) ประจำปีงบประมาณ พ.ศ.2565</t>
  </si>
  <si>
    <t>สำนักงานปศุสัตว์จังหวัดชัยนาท</t>
  </si>
  <si>
    <t>ผลการดำเนินงาน(%)</t>
  </si>
  <si>
    <t>ชนิดปศุสัตว์</t>
  </si>
  <si>
    <t>จำนวนที่เลี้ยง</t>
  </si>
  <si>
    <t>(ตัว)</t>
  </si>
  <si>
    <t>จำนวนเกษตรกร</t>
  </si>
  <si>
    <t>ผลผลิตรวม</t>
  </si>
  <si>
    <t>(ตัว/ปี)</t>
  </si>
  <si>
    <t>ต้นทุนการผลิต</t>
  </si>
  <si>
    <t>(บาท/กิโลกรัม)</t>
  </si>
  <si>
    <t>ราคาขายเฉลี่ย</t>
  </si>
  <si>
    <t>(บาท/ตัว)</t>
  </si>
  <si>
    <r>
      <rPr>
        <b/>
        <sz val="14"/>
        <color theme="1"/>
        <rFont val="TH SarabunPSK"/>
        <family val="2"/>
      </rPr>
      <t>ที่มา :</t>
    </r>
    <r>
      <rPr>
        <sz val="14"/>
        <color theme="1"/>
        <rFont val="TH SarabunPSK"/>
        <family val="2"/>
      </rPr>
      <t xml:space="preserve"> สำนักงานปศุสัตว์จังหวัดชัยนาท</t>
    </r>
  </si>
  <si>
    <t>(ราย/ฟาร์ม)</t>
  </si>
  <si>
    <t xml:space="preserve"> - สุกรพื้นเมือง</t>
  </si>
  <si>
    <t xml:space="preserve"> - สุกรขุน</t>
  </si>
  <si>
    <t>1.กระบือ</t>
  </si>
  <si>
    <t>2.โคเนื้อ</t>
  </si>
  <si>
    <t>3.แพะเนื้อ</t>
  </si>
  <si>
    <t>4.โคนม (โคกำลังรีดนม)</t>
  </si>
  <si>
    <t>5.สุกร</t>
  </si>
  <si>
    <t>6.ไก่เนื้อ</t>
  </si>
  <si>
    <t>7.ไก่ไข่</t>
  </si>
  <si>
    <t>8.เป็ดไข่</t>
  </si>
  <si>
    <t>ชนิดของมาตรฐานฟาร์มปศุสัตว์</t>
  </si>
  <si>
    <t>จำนวนฟาร์มที่ได้มาตรฐาน</t>
  </si>
  <si>
    <t>หมายเหตุ</t>
  </si>
  <si>
    <t>1.ไก่เนื้อ</t>
  </si>
  <si>
    <t>2.ไก่พันธุ์</t>
  </si>
  <si>
    <t>3.ไก่ไข่</t>
  </si>
  <si>
    <t>4.ไก่พื้นเมือง</t>
  </si>
  <si>
    <t>6.โคเนื้อ</t>
  </si>
  <si>
    <t>7.โคนม</t>
  </si>
  <si>
    <t>8.แพะเนื้อ</t>
  </si>
  <si>
    <t>9.จิ้งหรีด</t>
  </si>
  <si>
    <t>13. อื่น ๆ (ถ้ามี) ................</t>
  </si>
  <si>
    <t>-</t>
  </si>
  <si>
    <t>GAP</t>
  </si>
  <si>
    <t>10. กระบือ</t>
  </si>
  <si>
    <t>11. แกะ</t>
  </si>
  <si>
    <t>12. เป็ด</t>
  </si>
  <si>
    <t>GFM</t>
  </si>
  <si>
    <t>แบบรายงานแผนงาน/โครงการ งบประมาณ (งบ Function) ประจำปีงบประมาณ พ.ศ.2566</t>
  </si>
  <si>
    <t>ยอดสะสม</t>
  </si>
  <si>
    <t>ตค.65</t>
  </si>
  <si>
    <t>พย.65</t>
  </si>
  <si>
    <t>ธค.65</t>
  </si>
  <si>
    <t>มค.66</t>
  </si>
  <si>
    <t>กพ.66</t>
  </si>
  <si>
    <t>มีค.66</t>
  </si>
  <si>
    <t>เมย.66</t>
  </si>
  <si>
    <t>พค.66</t>
  </si>
  <si>
    <t>มิย.66</t>
  </si>
  <si>
    <t>กค.66</t>
  </si>
  <si>
    <t>สค.66</t>
  </si>
  <si>
    <t>กย.66</t>
  </si>
  <si>
    <t>แบบรายงานแผนงาน/โครงการ งบประมาณ (งบจังหวัด) ประจำปีงบประมาณ พ.ศ.2566</t>
  </si>
  <si>
    <t>ข้อมูลสัตว์เศรษฐกิจที่สำคัญของจังหวัดชัยนาท ด้านปศุสัตว์ ปีการผลิต 2566</t>
  </si>
  <si>
    <t>ข้อมูลฟาร์มมาตรฐานด้านปศุสัตว์ของจังหวัดชัยนาท ปี พ.ศ.2566</t>
  </si>
  <si>
    <t>ข้อมูล ณ เดือน..................................</t>
  </si>
  <si>
    <t>ผลการดำเนินงาน/การเบิกจ่ายงบประมาณ (บาท) รายเดือน</t>
  </si>
  <si>
    <t>รวม …........ โครงการ</t>
  </si>
  <si>
    <t>1.โครงการผลิตกระแสไฟฟ้าจากพลังงานแสงอาทิตย์ สำหรับระบบทำความเย็นเก็บรักษานม</t>
  </si>
  <si>
    <t>1) ระบบทำความเย็นเก็บรักษานมจากพลังงานแสงอาทิตย์ จำนวน 1 ระบบ หมู่ที่ 8 ต.ไพรนกยูง อ.หันคา จ.ชัยนาท</t>
  </si>
  <si>
    <t>1.โครงการพัฒนาเครือข่ายการผลิตและการตลาดแพะ</t>
  </si>
  <si>
    <t>1) เกษตรกรเครือข่ายการผลิตและการตลาดแพะ จำนวน 6 ราย</t>
  </si>
  <si>
    <t>2.โครงการระบบส่งเสริมการเกษตรแบบแปลงใหญ่ (ด้านปศุสัตว์)</t>
  </si>
  <si>
    <t>1) ส่งเสริมการเกษตรแบบแปลงใหญ่ (ด้านปศุสัตว์) แก่เกษตรกร จำนวน 30 ราย</t>
  </si>
  <si>
    <t>3.โครงการศูนย์เรียนรู้การเพิ่มประสิทธิภาพการผลิตสินค้าเกษตร (ศพก.)</t>
  </si>
  <si>
    <t>1) ส่งเสริมเกษตรกรด้านปศุสัตว์ภายใต้ ศพก. จำนวน 80 ราย</t>
  </si>
  <si>
    <t xml:space="preserve">4.โครงการเกษตรปราดเปรื่อง (Smart Farmer) </t>
  </si>
  <si>
    <t>1) เสริมสร้างศักยภาพเจ้าของศูนย์เรียนรู้การเพิ่มประสิทธิภาพการผลิตสินค้าเกษตร จำนวน 50 ราย</t>
  </si>
  <si>
    <t>5.อบรมเกษตรกร หลักสูตร พื้นฐานอาสาปศุสัตว์</t>
  </si>
  <si>
    <t>1) จัดการฝึกอบรมเกษตรกร หลักสูตร พื้นฐานอาสาปศุสัตว์ จำนวน 10 ราย</t>
  </si>
  <si>
    <t>6.โครงการพัฒนาเกษตรกรรรมยั่งยืน กิจกรรม : ส่งเสริมเกษตรทฤษฎีใหม่/พัฒนาผลิตภัณฑ์และการตลาดกลุ่มเครือข่าย</t>
  </si>
  <si>
    <t>1) อบรมเกษตรกร จำนวน 101 ราย</t>
  </si>
  <si>
    <t>7.โครงการอบรมผู้ประกอบการ หลักสูตร ชี้แจง พ.ร.บ.ควบคุมการฆ่าสัตว์เพื่อจำหน่ายเนื้อสัตว์ พ.ศ.2559</t>
  </si>
  <si>
    <t>1) จัดการอบรมเกษตรกร หลักสูตร ชี้แจง พ.ร.บ.ควบคุมการฆ่าสัตว์เพื่อจำหน่ายเนื้อสัตว์ พ.ศ.2559 จำนวน 10 ราย</t>
  </si>
  <si>
    <t>8.โครงการอบรมและพัฒนาศักยภาพอาสาปศุสัตว์ด้านโรคพิษสุนัขบ้า ปี 2566</t>
  </si>
  <si>
    <t>1) อบรมและพัฒนาศักยภาพอาสาสมัครปศุสัตว์ด้านโรคพิษสุนัขบ้า จำนวน 66 ราย</t>
  </si>
  <si>
    <t>รวม 1 โครงการ</t>
  </si>
  <si>
    <t>รวม 8 โครงการ</t>
  </si>
  <si>
    <t>5,600 (กิโลกรัม)</t>
  </si>
  <si>
    <t>2.7(บาท/ฟอง)</t>
  </si>
  <si>
    <t>3.10 (บาท/ฟอง)</t>
  </si>
  <si>
    <t>19,440,000 (ฟอง/ปี)</t>
  </si>
  <si>
    <t>3.2(บาท/ฟอง)</t>
  </si>
  <si>
    <t>3.50 (บาท/ฟอง)</t>
  </si>
  <si>
    <t>ข้อมูล ณ วันที่.....13 ก.ค. 2566.....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</si>
</sst>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#,##0.0"/>
  </numFmts>
  <fonts count="16" x14ac:knownFonts="1">
    <font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2"/>
      <color rgb="FFFF0000"/>
      <name val="TH SarabunPSK"/>
      <family val="2"/>
    </font>
    <font>
      <b/>
      <sz val="12"/>
      <color rgb="FF0033CC"/>
      <name val="TH SarabunPSK"/>
      <family val="2"/>
    </font>
    <font>
      <sz val="14"/>
      <color rgb="FF0033CC"/>
      <name val="TH SarabunPSK"/>
      <family val="2"/>
    </font>
    <font>
      <b/>
      <sz val="14"/>
      <color rgb="FF0033CC"/>
      <name val="TH SarabunPSK"/>
      <family val="2"/>
    </font>
    <font>
      <b/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1" fillId="0" borderId="2" xfId="0" applyFont="1" applyBorder="1"/>
    <xf numFmtId="0" fontId="5" fillId="0" borderId="3" xfId="0" applyFont="1" applyBorder="1" applyAlignment="1">
      <alignment horizontal="center"/>
    </xf>
    <xf numFmtId="0" fontId="1" fillId="0" borderId="4" xfId="0" applyFont="1" applyBorder="1"/>
    <xf numFmtId="4" fontId="5" fillId="0" borderId="1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 shrinkToFit="1"/>
    </xf>
    <xf numFmtId="0" fontId="8" fillId="0" borderId="0" xfId="0" applyFont="1"/>
    <xf numFmtId="4" fontId="5" fillId="2" borderId="1" xfId="0" applyNumberFormat="1" applyFont="1" applyFill="1" applyBorder="1" applyAlignment="1">
      <alignment horizontal="right"/>
    </xf>
    <xf numFmtId="0" fontId="9" fillId="0" borderId="0" xfId="0" applyFont="1"/>
    <xf numFmtId="0" fontId="4" fillId="0" borderId="1" xfId="0" applyFont="1" applyBorder="1" applyAlignment="1">
      <alignment horizontal="center"/>
    </xf>
    <xf numFmtId="0" fontId="9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 indent="1"/>
    </xf>
    <xf numFmtId="0" fontId="9" fillId="0" borderId="4" xfId="0" applyFont="1" applyBorder="1" applyAlignment="1">
      <alignment horizontal="left" indent="1"/>
    </xf>
    <xf numFmtId="4" fontId="1" fillId="0" borderId="2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6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" fontId="7" fillId="0" borderId="4" xfId="0" applyNumberFormat="1" applyFont="1" applyBorder="1" applyAlignment="1">
      <alignment horizontal="right" vertical="top" wrapText="1"/>
    </xf>
    <xf numFmtId="4" fontId="7" fillId="0" borderId="2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horizontal="right" vertical="top" wrapText="1"/>
    </xf>
    <xf numFmtId="3" fontId="9" fillId="0" borderId="1" xfId="0" applyNumberFormat="1" applyFont="1" applyBorder="1"/>
    <xf numFmtId="3" fontId="9" fillId="0" borderId="2" xfId="0" applyNumberFormat="1" applyFont="1" applyBorder="1"/>
    <xf numFmtId="3" fontId="9" fillId="0" borderId="3" xfId="0" applyNumberFormat="1" applyFont="1" applyBorder="1"/>
    <xf numFmtId="3" fontId="9" fillId="0" borderId="4" xfId="0" applyNumberFormat="1" applyFont="1" applyBorder="1"/>
    <xf numFmtId="3" fontId="9" fillId="0" borderId="1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0" fontId="2" fillId="0" borderId="0" xfId="0" applyFont="1" applyFill="1"/>
    <xf numFmtId="4" fontId="5" fillId="0" borderId="1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8" fillId="0" borderId="0" xfId="0" applyNumberFormat="1" applyFont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9" fillId="0" borderId="8" xfId="0" applyFont="1" applyBorder="1"/>
    <xf numFmtId="0" fontId="9" fillId="0" borderId="9" xfId="0" applyFont="1" applyBorder="1"/>
    <xf numFmtId="4" fontId="5" fillId="0" borderId="1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 wrapText="1" shrinkToFit="1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 shrinkToFit="1"/>
    </xf>
    <xf numFmtId="4" fontId="2" fillId="0" borderId="1" xfId="0" applyNumberFormat="1" applyFont="1" applyFill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 shrinkToFit="1"/>
    </xf>
    <xf numFmtId="4" fontId="8" fillId="0" borderId="1" xfId="0" applyNumberFormat="1" applyFont="1" applyFill="1" applyBorder="1" applyAlignment="1">
      <alignment horizontal="right" vertical="top" wrapText="1"/>
    </xf>
    <xf numFmtId="187" fontId="9" fillId="0" borderId="1" xfId="0" applyNumberFormat="1" applyFont="1" applyBorder="1" applyAlignment="1">
      <alignment horizontal="right"/>
    </xf>
    <xf numFmtId="4" fontId="8" fillId="3" borderId="1" xfId="0" applyNumberFormat="1" applyFont="1" applyFill="1" applyBorder="1" applyAlignment="1">
      <alignment horizontal="right" vertical="top" wrapText="1"/>
    </xf>
    <xf numFmtId="4" fontId="8" fillId="3" borderId="1" xfId="0" applyNumberFormat="1" applyFont="1" applyFill="1" applyBorder="1" applyAlignment="1">
      <alignment horizontal="right" vertical="top" wrapText="1" shrinkToFit="1"/>
    </xf>
    <xf numFmtId="4" fontId="15" fillId="3" borderId="1" xfId="0" applyNumberFormat="1" applyFont="1" applyFill="1" applyBorder="1" applyAlignment="1">
      <alignment horizontal="right" vertical="top" wrapText="1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1</xdr:col>
      <xdr:colOff>834118</xdr:colOff>
      <xdr:row>20</xdr:row>
      <xdr:rowOff>229779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3D25287C-11DB-45BE-956E-4D6D067F6E35}"/>
            </a:ext>
          </a:extLst>
        </xdr:cNvPr>
        <xdr:cNvSpPr txBox="1"/>
      </xdr:nvSpPr>
      <xdr:spPr>
        <a:xfrm>
          <a:off x="0" y="8286750"/>
          <a:ext cx="3038475" cy="964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r>
            <a:rPr lang="th-TH" sz="1400" b="1">
              <a:solidFill>
                <a:srgbClr val="000000"/>
              </a:solidFill>
              <a:effectLst/>
              <a:cs typeface="TH SarabunPSK" panose="020B0500040200020003" pitchFamily="34" charset="-34"/>
            </a:rPr>
            <a:t>ผู้รายงาน </a:t>
          </a:r>
          <a:r>
            <a:rPr lang="th-TH" sz="1400">
              <a:solidFill>
                <a:srgbClr val="000000"/>
              </a:solidFill>
              <a:effectLst/>
              <a:cs typeface="TH SarabunPSK" panose="020B0500040200020003" pitchFamily="34" charset="-34"/>
            </a:rPr>
            <a:t>............................................................</a:t>
          </a:r>
          <a:endParaRPr lang="en-US">
            <a:effectLst/>
          </a:endParaRPr>
        </a:p>
        <a:p>
          <a:r>
            <a:rPr lang="th-TH" sz="1400">
              <a:solidFill>
                <a:srgbClr val="000000"/>
              </a:solidFill>
              <a:effectLst/>
              <a:cs typeface="TH SarabunPSK" panose="020B0500040200020003" pitchFamily="34" charset="-34"/>
            </a:rPr>
            <a:t>             (...........................................................)</a:t>
          </a:r>
          <a:endParaRPr lang="en-US">
            <a:effectLst/>
          </a:endParaRPr>
        </a:p>
        <a:p>
          <a:r>
            <a:rPr lang="th-TH" sz="1400" b="1">
              <a:solidFill>
                <a:srgbClr val="000000"/>
              </a:solidFill>
              <a:effectLst/>
              <a:cs typeface="TH SarabunPSK" panose="020B0500040200020003" pitchFamily="34" charset="-34"/>
            </a:rPr>
            <a:t>ตำแหน่ง</a:t>
          </a:r>
          <a:r>
            <a:rPr lang="th-TH" sz="1400">
              <a:solidFill>
                <a:srgbClr val="000000"/>
              </a:solidFill>
              <a:effectLst/>
              <a:cs typeface="TH SarabunPSK" panose="020B0500040200020003" pitchFamily="34" charset="-34"/>
            </a:rPr>
            <a:t> ..................................................................</a:t>
          </a:r>
          <a:endParaRPr lang="en-US">
            <a:effectLst/>
          </a:endParaRPr>
        </a:p>
        <a:p>
          <a:r>
            <a:rPr lang="th-TH" sz="1400" b="1">
              <a:solidFill>
                <a:srgbClr val="000000"/>
              </a:solidFill>
              <a:effectLst/>
              <a:cs typeface="TH SarabunPSK" panose="020B0500040200020003" pitchFamily="34" charset="-34"/>
            </a:rPr>
            <a:t>หมายเลขโทรศัพท์ </a:t>
          </a:r>
          <a:r>
            <a:rPr lang="th-TH" sz="1400">
              <a:solidFill>
                <a:srgbClr val="000000"/>
              </a:solidFill>
              <a:effectLst/>
              <a:cs typeface="TH SarabunPSK" panose="020B0500040200020003" pitchFamily="34" charset="-34"/>
            </a:rPr>
            <a:t>......................................................</a:t>
          </a:r>
          <a:endParaRPr lang="en-US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1</xdr:col>
      <xdr:colOff>834118</xdr:colOff>
      <xdr:row>14</xdr:row>
      <xdr:rowOff>229779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5C335921-87F3-4B96-BE12-641A5D4CB21B}"/>
            </a:ext>
          </a:extLst>
        </xdr:cNvPr>
        <xdr:cNvSpPr txBox="1"/>
      </xdr:nvSpPr>
      <xdr:spPr>
        <a:xfrm>
          <a:off x="0" y="6400800"/>
          <a:ext cx="3043918" cy="944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r>
            <a:rPr lang="th-TH" sz="1400" b="1">
              <a:solidFill>
                <a:srgbClr val="000000"/>
              </a:solidFill>
              <a:effectLst/>
              <a:cs typeface="TH SarabunPSK" panose="020B0500040200020003" pitchFamily="34" charset="-34"/>
            </a:rPr>
            <a:t>ผู้รายงาน </a:t>
          </a:r>
          <a:r>
            <a:rPr lang="th-TH" sz="1400">
              <a:solidFill>
                <a:srgbClr val="000000"/>
              </a:solidFill>
              <a:effectLst/>
              <a:cs typeface="TH SarabunPSK" panose="020B0500040200020003" pitchFamily="34" charset="-34"/>
            </a:rPr>
            <a:t>............................................................</a:t>
          </a:r>
          <a:endParaRPr lang="en-US">
            <a:effectLst/>
          </a:endParaRPr>
        </a:p>
        <a:p>
          <a:r>
            <a:rPr lang="th-TH" sz="1400">
              <a:solidFill>
                <a:srgbClr val="000000"/>
              </a:solidFill>
              <a:effectLst/>
              <a:cs typeface="TH SarabunPSK" panose="020B0500040200020003" pitchFamily="34" charset="-34"/>
            </a:rPr>
            <a:t>             (...........................................................)</a:t>
          </a:r>
          <a:endParaRPr lang="en-US">
            <a:effectLst/>
          </a:endParaRPr>
        </a:p>
        <a:p>
          <a:r>
            <a:rPr lang="th-TH" sz="1400" b="1">
              <a:solidFill>
                <a:srgbClr val="000000"/>
              </a:solidFill>
              <a:effectLst/>
              <a:cs typeface="TH SarabunPSK" panose="020B0500040200020003" pitchFamily="34" charset="-34"/>
            </a:rPr>
            <a:t>ตำแหน่ง</a:t>
          </a:r>
          <a:r>
            <a:rPr lang="th-TH" sz="1400">
              <a:solidFill>
                <a:srgbClr val="000000"/>
              </a:solidFill>
              <a:effectLst/>
              <a:cs typeface="TH SarabunPSK" panose="020B0500040200020003" pitchFamily="34" charset="-34"/>
            </a:rPr>
            <a:t> ..................................................................</a:t>
          </a:r>
          <a:endParaRPr lang="en-US">
            <a:effectLst/>
          </a:endParaRPr>
        </a:p>
        <a:p>
          <a:r>
            <a:rPr lang="th-TH" sz="1400" b="1">
              <a:solidFill>
                <a:srgbClr val="000000"/>
              </a:solidFill>
              <a:effectLst/>
              <a:cs typeface="TH SarabunPSK" panose="020B0500040200020003" pitchFamily="34" charset="-34"/>
            </a:rPr>
            <a:t>หมายเลขโทรศัพท์ </a:t>
          </a:r>
          <a:r>
            <a:rPr lang="th-TH" sz="1400">
              <a:solidFill>
                <a:srgbClr val="000000"/>
              </a:solidFill>
              <a:effectLst/>
              <a:cs typeface="TH SarabunPSK" panose="020B0500040200020003" pitchFamily="34" charset="-34"/>
            </a:rPr>
            <a:t>......................................................</a:t>
          </a:r>
          <a:endParaRPr lang="en-US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1</xdr:col>
      <xdr:colOff>834118</xdr:colOff>
      <xdr:row>28</xdr:row>
      <xdr:rowOff>229779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DD9170C7-D214-4A05-97DC-F694FE12E07F}"/>
            </a:ext>
          </a:extLst>
        </xdr:cNvPr>
        <xdr:cNvSpPr txBox="1"/>
      </xdr:nvSpPr>
      <xdr:spPr>
        <a:xfrm>
          <a:off x="0" y="6400800"/>
          <a:ext cx="3043918" cy="944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r>
            <a:rPr lang="th-TH" sz="1400" b="1">
              <a:solidFill>
                <a:srgbClr val="000000"/>
              </a:solidFill>
              <a:effectLst/>
              <a:cs typeface="TH SarabunPSK" panose="020B0500040200020003" pitchFamily="34" charset="-34"/>
            </a:rPr>
            <a:t>ผู้รายงาน </a:t>
          </a:r>
          <a:r>
            <a:rPr lang="th-TH" sz="1400">
              <a:solidFill>
                <a:srgbClr val="000000"/>
              </a:solidFill>
              <a:effectLst/>
              <a:cs typeface="TH SarabunPSK" panose="020B0500040200020003" pitchFamily="34" charset="-34"/>
            </a:rPr>
            <a:t>............................................................</a:t>
          </a:r>
          <a:endParaRPr lang="en-US">
            <a:effectLst/>
          </a:endParaRPr>
        </a:p>
        <a:p>
          <a:r>
            <a:rPr lang="th-TH" sz="1400">
              <a:solidFill>
                <a:srgbClr val="000000"/>
              </a:solidFill>
              <a:effectLst/>
              <a:cs typeface="TH SarabunPSK" panose="020B0500040200020003" pitchFamily="34" charset="-34"/>
            </a:rPr>
            <a:t>             (...........................................................)</a:t>
          </a:r>
          <a:endParaRPr lang="en-US">
            <a:effectLst/>
          </a:endParaRPr>
        </a:p>
        <a:p>
          <a:r>
            <a:rPr lang="th-TH" sz="1400" b="1">
              <a:solidFill>
                <a:srgbClr val="000000"/>
              </a:solidFill>
              <a:effectLst/>
              <a:cs typeface="TH SarabunPSK" panose="020B0500040200020003" pitchFamily="34" charset="-34"/>
            </a:rPr>
            <a:t>ตำแหน่ง</a:t>
          </a:r>
          <a:r>
            <a:rPr lang="th-TH" sz="1400">
              <a:solidFill>
                <a:srgbClr val="000000"/>
              </a:solidFill>
              <a:effectLst/>
              <a:cs typeface="TH SarabunPSK" panose="020B0500040200020003" pitchFamily="34" charset="-34"/>
            </a:rPr>
            <a:t> ..................................................................</a:t>
          </a:r>
          <a:endParaRPr lang="en-US">
            <a:effectLst/>
          </a:endParaRPr>
        </a:p>
        <a:p>
          <a:r>
            <a:rPr lang="th-TH" sz="1400" b="1">
              <a:solidFill>
                <a:srgbClr val="000000"/>
              </a:solidFill>
              <a:effectLst/>
              <a:cs typeface="TH SarabunPSK" panose="020B0500040200020003" pitchFamily="34" charset="-34"/>
            </a:rPr>
            <a:t>หมายเลขโทรศัพท์ </a:t>
          </a:r>
          <a:r>
            <a:rPr lang="th-TH" sz="1400">
              <a:solidFill>
                <a:srgbClr val="000000"/>
              </a:solidFill>
              <a:effectLst/>
              <a:cs typeface="TH SarabunPSK" panose="020B0500040200020003" pitchFamily="34" charset="-34"/>
            </a:rPr>
            <a:t>......................................................</a:t>
          </a:r>
          <a:endParaRPr lang="en-US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3918E-EE04-4F0C-83A1-1D18A9D495F2}">
  <dimension ref="A1:AO40"/>
  <sheetViews>
    <sheetView tabSelected="1" view="pageBreakPreview" zoomScale="60" zoomScaleNormal="37" workbookViewId="0">
      <selection activeCell="AC13" sqref="AC13"/>
    </sheetView>
  </sheetViews>
  <sheetFormatPr defaultRowHeight="18.75" x14ac:dyDescent="0.3"/>
  <cols>
    <col min="1" max="1" width="29" style="1" bestFit="1" customWidth="1"/>
    <col min="2" max="2" width="16.625" style="1" customWidth="1"/>
    <col min="3" max="3" width="8" style="1" customWidth="1"/>
    <col min="4" max="4" width="8.875" style="1" bestFit="1" customWidth="1"/>
    <col min="5" max="5" width="7.625" style="1" customWidth="1"/>
    <col min="6" max="6" width="8.625" style="1" customWidth="1"/>
    <col min="7" max="7" width="6" style="1" bestFit="1" customWidth="1"/>
    <col min="8" max="8" width="7.625" style="1" customWidth="1"/>
    <col min="9" max="9" width="8.625" style="1" customWidth="1"/>
    <col min="10" max="10" width="6" style="1" bestFit="1" customWidth="1"/>
    <col min="11" max="11" width="7.625" style="1" customWidth="1"/>
    <col min="12" max="12" width="8.625" style="1" customWidth="1"/>
    <col min="13" max="13" width="6" style="1" bestFit="1" customWidth="1"/>
    <col min="14" max="14" width="6.5" style="1" customWidth="1"/>
    <col min="15" max="15" width="6.125" style="1" customWidth="1"/>
    <col min="16" max="16" width="5.625" style="1" customWidth="1"/>
    <col min="17" max="17" width="7.625" style="38" customWidth="1"/>
    <col min="18" max="18" width="8.625" style="38" customWidth="1"/>
    <col min="19" max="19" width="5.625" style="38" customWidth="1"/>
    <col min="20" max="20" width="7.625" style="1" customWidth="1"/>
    <col min="21" max="21" width="8.625" style="1" customWidth="1"/>
    <col min="22" max="22" width="5.625" style="1" customWidth="1"/>
    <col min="23" max="23" width="7.625" style="10" customWidth="1"/>
    <col min="24" max="24" width="8.625" style="10" customWidth="1"/>
    <col min="25" max="25" width="5.625" style="10" customWidth="1"/>
    <col min="26" max="26" width="7.625" style="10" customWidth="1"/>
    <col min="27" max="27" width="4.75" style="10" customWidth="1"/>
    <col min="28" max="28" width="5.625" style="10" customWidth="1"/>
    <col min="29" max="29" width="7.625" style="1" customWidth="1"/>
    <col min="30" max="31" width="7.75" style="1" bestFit="1" customWidth="1"/>
    <col min="32" max="32" width="7.625" style="1" customWidth="1"/>
    <col min="33" max="33" width="5.75" style="1" customWidth="1"/>
    <col min="34" max="34" width="5.625" style="1" customWidth="1"/>
    <col min="35" max="35" width="7.625" style="1" customWidth="1"/>
    <col min="36" max="36" width="6" style="1" customWidth="1"/>
    <col min="37" max="37" width="5.625" style="1" customWidth="1"/>
    <col min="38" max="38" width="7.625" style="1" customWidth="1"/>
    <col min="39" max="39" width="6.125" style="1" customWidth="1"/>
    <col min="40" max="40" width="5.625" style="1" customWidth="1"/>
    <col min="41" max="41" width="9.375" style="1" customWidth="1"/>
    <col min="42" max="16384" width="9" style="1"/>
  </cols>
  <sheetData>
    <row r="1" spans="1:41" ht="21" x14ac:dyDescent="0.35">
      <c r="A1" s="90" t="s">
        <v>51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</row>
    <row r="2" spans="1:41" ht="21" x14ac:dyDescent="0.3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</row>
    <row r="3" spans="1:41" ht="21" x14ac:dyDescent="0.35">
      <c r="A3" s="90" t="s">
        <v>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</row>
    <row r="4" spans="1:41" x14ac:dyDescent="0.3">
      <c r="A4" s="2"/>
      <c r="B4" s="2"/>
      <c r="C4" s="2"/>
      <c r="D4" s="2"/>
      <c r="E4" s="2"/>
      <c r="F4" s="2"/>
      <c r="G4" s="2"/>
      <c r="H4" s="2"/>
    </row>
    <row r="5" spans="1:41" x14ac:dyDescent="0.3">
      <c r="A5" s="59"/>
      <c r="B5" s="59"/>
      <c r="C5" s="59"/>
      <c r="D5" s="91" t="s">
        <v>6</v>
      </c>
      <c r="E5" s="93" t="s">
        <v>69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5"/>
      <c r="AO5" s="96" t="s">
        <v>52</v>
      </c>
    </row>
    <row r="6" spans="1:41" x14ac:dyDescent="0.3">
      <c r="A6" s="60" t="s">
        <v>1</v>
      </c>
      <c r="B6" s="60" t="s">
        <v>2</v>
      </c>
      <c r="C6" s="60" t="s">
        <v>3</v>
      </c>
      <c r="D6" s="92"/>
      <c r="E6" s="87" t="s">
        <v>53</v>
      </c>
      <c r="F6" s="88"/>
      <c r="G6" s="89"/>
      <c r="H6" s="87" t="s">
        <v>54</v>
      </c>
      <c r="I6" s="88"/>
      <c r="J6" s="89"/>
      <c r="K6" s="87" t="s">
        <v>55</v>
      </c>
      <c r="L6" s="88"/>
      <c r="M6" s="89"/>
      <c r="N6" s="87" t="s">
        <v>56</v>
      </c>
      <c r="O6" s="88"/>
      <c r="P6" s="89"/>
      <c r="Q6" s="87" t="s">
        <v>57</v>
      </c>
      <c r="R6" s="88"/>
      <c r="S6" s="89"/>
      <c r="T6" s="87" t="s">
        <v>58</v>
      </c>
      <c r="U6" s="88"/>
      <c r="V6" s="89"/>
      <c r="W6" s="87" t="s">
        <v>59</v>
      </c>
      <c r="X6" s="88"/>
      <c r="Y6" s="89"/>
      <c r="Z6" s="87" t="s">
        <v>60</v>
      </c>
      <c r="AA6" s="88"/>
      <c r="AB6" s="89"/>
      <c r="AC6" s="87" t="s">
        <v>61</v>
      </c>
      <c r="AD6" s="88"/>
      <c r="AE6" s="89"/>
      <c r="AF6" s="87" t="s">
        <v>62</v>
      </c>
      <c r="AG6" s="88"/>
      <c r="AH6" s="89"/>
      <c r="AI6" s="87" t="s">
        <v>63</v>
      </c>
      <c r="AJ6" s="88"/>
      <c r="AK6" s="89"/>
      <c r="AL6" s="87" t="s">
        <v>64</v>
      </c>
      <c r="AM6" s="88"/>
      <c r="AN6" s="89"/>
      <c r="AO6" s="97"/>
    </row>
    <row r="7" spans="1:41" ht="56.25" x14ac:dyDescent="0.3">
      <c r="A7" s="61"/>
      <c r="B7" s="61"/>
      <c r="C7" s="61"/>
      <c r="D7" s="62" t="s">
        <v>7</v>
      </c>
      <c r="E7" s="63" t="s">
        <v>10</v>
      </c>
      <c r="F7" s="62" t="s">
        <v>5</v>
      </c>
      <c r="G7" s="62" t="s">
        <v>4</v>
      </c>
      <c r="H7" s="63" t="s">
        <v>10</v>
      </c>
      <c r="I7" s="62" t="s">
        <v>5</v>
      </c>
      <c r="J7" s="62" t="s">
        <v>4</v>
      </c>
      <c r="K7" s="63" t="s">
        <v>10</v>
      </c>
      <c r="L7" s="62" t="s">
        <v>5</v>
      </c>
      <c r="M7" s="62" t="s">
        <v>4</v>
      </c>
      <c r="N7" s="63" t="s">
        <v>10</v>
      </c>
      <c r="O7" s="62" t="s">
        <v>5</v>
      </c>
      <c r="P7" s="62" t="s">
        <v>4</v>
      </c>
      <c r="Q7" s="63" t="s">
        <v>10</v>
      </c>
      <c r="R7" s="62" t="s">
        <v>5</v>
      </c>
      <c r="S7" s="62" t="s">
        <v>4</v>
      </c>
      <c r="T7" s="63" t="s">
        <v>10</v>
      </c>
      <c r="U7" s="62" t="s">
        <v>5</v>
      </c>
      <c r="V7" s="62" t="s">
        <v>4</v>
      </c>
      <c r="W7" s="63" t="s">
        <v>10</v>
      </c>
      <c r="X7" s="62" t="s">
        <v>5</v>
      </c>
      <c r="Y7" s="62" t="s">
        <v>4</v>
      </c>
      <c r="Z7" s="63" t="s">
        <v>10</v>
      </c>
      <c r="AA7" s="62" t="s">
        <v>5</v>
      </c>
      <c r="AB7" s="62" t="s">
        <v>4</v>
      </c>
      <c r="AC7" s="63" t="s">
        <v>10</v>
      </c>
      <c r="AD7" s="62" t="s">
        <v>5</v>
      </c>
      <c r="AE7" s="62" t="s">
        <v>4</v>
      </c>
      <c r="AF7" s="63" t="s">
        <v>10</v>
      </c>
      <c r="AG7" s="62" t="s">
        <v>5</v>
      </c>
      <c r="AH7" s="62" t="s">
        <v>4</v>
      </c>
      <c r="AI7" s="63" t="s">
        <v>10</v>
      </c>
      <c r="AJ7" s="62" t="s">
        <v>5</v>
      </c>
      <c r="AK7" s="62" t="s">
        <v>4</v>
      </c>
      <c r="AL7" s="63" t="s">
        <v>10</v>
      </c>
      <c r="AM7" s="62" t="s">
        <v>5</v>
      </c>
      <c r="AN7" s="62" t="s">
        <v>4</v>
      </c>
      <c r="AO7" s="64" t="s">
        <v>5</v>
      </c>
    </row>
    <row r="8" spans="1:41" s="10" customFormat="1" ht="56.25" x14ac:dyDescent="0.3">
      <c r="A8" s="66" t="s">
        <v>73</v>
      </c>
      <c r="B8" s="66" t="s">
        <v>74</v>
      </c>
      <c r="C8" s="66"/>
      <c r="D8" s="67">
        <v>0</v>
      </c>
      <c r="E8" s="81">
        <v>0</v>
      </c>
      <c r="F8" s="67">
        <v>0</v>
      </c>
      <c r="G8" s="67" t="e">
        <f t="shared" ref="G8:G15" si="0">F8/D8*100</f>
        <v>#DIV/0!</v>
      </c>
      <c r="H8" s="81">
        <v>0</v>
      </c>
      <c r="I8" s="67">
        <v>0</v>
      </c>
      <c r="J8" s="67" t="e">
        <f t="shared" ref="J8:J15" si="1">I8/D8*100</f>
        <v>#DIV/0!</v>
      </c>
      <c r="K8" s="81">
        <v>0</v>
      </c>
      <c r="L8" s="67">
        <v>0</v>
      </c>
      <c r="M8" s="67" t="e">
        <f t="shared" ref="M8:M15" si="2">L8/D8*100</f>
        <v>#DIV/0!</v>
      </c>
      <c r="N8" s="81"/>
      <c r="O8" s="67"/>
      <c r="P8" s="67" t="e">
        <f t="shared" ref="P8:P15" si="3">O8/D8*100</f>
        <v>#DIV/0!</v>
      </c>
      <c r="Q8" s="81"/>
      <c r="R8" s="67"/>
      <c r="S8" s="82" t="e">
        <f t="shared" ref="S8:S15" si="4">R8/D8*100</f>
        <v>#DIV/0!</v>
      </c>
      <c r="T8" s="81"/>
      <c r="U8" s="67"/>
      <c r="V8" s="67" t="e">
        <f t="shared" ref="V8:V15" si="5">U8/D8*100</f>
        <v>#DIV/0!</v>
      </c>
      <c r="W8" s="81"/>
      <c r="X8" s="67"/>
      <c r="Y8" s="67" t="e">
        <f t="shared" ref="Y8:Y15" si="6">X8/D8*100</f>
        <v>#DIV/0!</v>
      </c>
      <c r="Z8" s="81"/>
      <c r="AA8" s="67"/>
      <c r="AB8" s="67" t="e">
        <f t="shared" ref="AB8:AB15" si="7">AA8/D8*100</f>
        <v>#DIV/0!</v>
      </c>
      <c r="AC8" s="81"/>
      <c r="AD8" s="67"/>
      <c r="AE8" s="67" t="e">
        <f t="shared" ref="AE8:AE15" si="8">AD8/D8*100</f>
        <v>#DIV/0!</v>
      </c>
      <c r="AF8" s="81"/>
      <c r="AG8" s="67"/>
      <c r="AH8" s="67" t="e">
        <f t="shared" ref="AH8:AH15" si="9">AG8/D8*100</f>
        <v>#DIV/0!</v>
      </c>
      <c r="AI8" s="81"/>
      <c r="AJ8" s="67"/>
      <c r="AK8" s="67" t="e">
        <f t="shared" ref="AK8:AK15" si="10">AJ8/D8*100</f>
        <v>#DIV/0!</v>
      </c>
      <c r="AL8" s="81"/>
      <c r="AM8" s="67"/>
      <c r="AN8" s="67" t="e">
        <f t="shared" ref="AN8:AN15" si="11">AM8/D8*100</f>
        <v>#DIV/0!</v>
      </c>
      <c r="AO8" s="79">
        <f>SUM(F8,I8,L8,O8,R8,U8,X8,AA8,AD8,AG8,AJ8,AM8)</f>
        <v>0</v>
      </c>
    </row>
    <row r="9" spans="1:41" ht="75" x14ac:dyDescent="0.3">
      <c r="A9" s="70" t="s">
        <v>75</v>
      </c>
      <c r="B9" s="70" t="s">
        <v>76</v>
      </c>
      <c r="C9" s="70"/>
      <c r="D9" s="69">
        <v>0</v>
      </c>
      <c r="E9" s="72">
        <v>0</v>
      </c>
      <c r="F9" s="69">
        <v>0</v>
      </c>
      <c r="G9" s="67" t="e">
        <f t="shared" si="0"/>
        <v>#DIV/0!</v>
      </c>
      <c r="H9" s="72">
        <v>0</v>
      </c>
      <c r="I9" s="69">
        <v>0</v>
      </c>
      <c r="J9" s="69" t="e">
        <f t="shared" si="1"/>
        <v>#DIV/0!</v>
      </c>
      <c r="K9" s="72">
        <v>0</v>
      </c>
      <c r="L9" s="69">
        <v>0</v>
      </c>
      <c r="M9" s="69" t="e">
        <f t="shared" si="2"/>
        <v>#DIV/0!</v>
      </c>
      <c r="N9" s="72"/>
      <c r="O9" s="69"/>
      <c r="P9" s="69" t="e">
        <f t="shared" si="3"/>
        <v>#DIV/0!</v>
      </c>
      <c r="Q9" s="72"/>
      <c r="R9" s="69"/>
      <c r="S9" s="73" t="e">
        <f t="shared" si="4"/>
        <v>#DIV/0!</v>
      </c>
      <c r="T9" s="72"/>
      <c r="U9" s="69"/>
      <c r="V9" s="69" t="e">
        <f t="shared" si="5"/>
        <v>#DIV/0!</v>
      </c>
      <c r="W9" s="72"/>
      <c r="X9" s="69"/>
      <c r="Y9" s="69" t="e">
        <f t="shared" si="6"/>
        <v>#DIV/0!</v>
      </c>
      <c r="Z9" s="72"/>
      <c r="AA9" s="69"/>
      <c r="AB9" s="69" t="e">
        <f t="shared" si="7"/>
        <v>#DIV/0!</v>
      </c>
      <c r="AC9" s="72"/>
      <c r="AD9" s="69"/>
      <c r="AE9" s="69" t="e">
        <f t="shared" si="8"/>
        <v>#DIV/0!</v>
      </c>
      <c r="AF9" s="72"/>
      <c r="AG9" s="69"/>
      <c r="AH9" s="69" t="e">
        <f t="shared" si="9"/>
        <v>#DIV/0!</v>
      </c>
      <c r="AI9" s="72"/>
      <c r="AJ9" s="69"/>
      <c r="AK9" s="69" t="e">
        <f t="shared" si="10"/>
        <v>#DIV/0!</v>
      </c>
      <c r="AL9" s="72"/>
      <c r="AM9" s="69"/>
      <c r="AN9" s="69" t="e">
        <f t="shared" si="11"/>
        <v>#DIV/0!</v>
      </c>
      <c r="AO9" s="71">
        <f t="shared" ref="AO9:AO15" si="12">SUM(F9,I9,L9,O9,R9,U9,X9,AA9,AD9,AG9,AJ9,AM9)</f>
        <v>0</v>
      </c>
    </row>
    <row r="10" spans="1:41" s="10" customFormat="1" ht="56.25" x14ac:dyDescent="0.3">
      <c r="A10" s="66" t="s">
        <v>77</v>
      </c>
      <c r="B10" s="66" t="s">
        <v>78</v>
      </c>
      <c r="C10" s="66"/>
      <c r="D10" s="67">
        <v>32000</v>
      </c>
      <c r="E10" s="81">
        <v>0</v>
      </c>
      <c r="F10" s="67">
        <v>0</v>
      </c>
      <c r="G10" s="67">
        <f t="shared" si="0"/>
        <v>0</v>
      </c>
      <c r="H10" s="81">
        <v>0</v>
      </c>
      <c r="I10" s="67">
        <v>0</v>
      </c>
      <c r="J10" s="67">
        <f t="shared" si="1"/>
        <v>0</v>
      </c>
      <c r="K10" s="81">
        <v>100</v>
      </c>
      <c r="L10" s="67">
        <v>32000</v>
      </c>
      <c r="M10" s="67">
        <f t="shared" si="2"/>
        <v>100</v>
      </c>
      <c r="N10" s="81"/>
      <c r="O10" s="67"/>
      <c r="P10" s="67">
        <f t="shared" si="3"/>
        <v>0</v>
      </c>
      <c r="Q10" s="81"/>
      <c r="R10" s="67"/>
      <c r="S10" s="82">
        <f t="shared" si="4"/>
        <v>0</v>
      </c>
      <c r="T10" s="81"/>
      <c r="U10" s="67"/>
      <c r="V10" s="67">
        <f t="shared" si="5"/>
        <v>0</v>
      </c>
      <c r="W10" s="81"/>
      <c r="X10" s="67"/>
      <c r="Y10" s="67">
        <f t="shared" si="6"/>
        <v>0</v>
      </c>
      <c r="Z10" s="81"/>
      <c r="AA10" s="67"/>
      <c r="AB10" s="67">
        <f t="shared" si="7"/>
        <v>0</v>
      </c>
      <c r="AC10" s="81"/>
      <c r="AD10" s="67"/>
      <c r="AE10" s="67">
        <f t="shared" si="8"/>
        <v>0</v>
      </c>
      <c r="AF10" s="81"/>
      <c r="AG10" s="67"/>
      <c r="AH10" s="67">
        <f t="shared" si="9"/>
        <v>0</v>
      </c>
      <c r="AI10" s="81"/>
      <c r="AJ10" s="67"/>
      <c r="AK10" s="67">
        <f t="shared" si="10"/>
        <v>0</v>
      </c>
      <c r="AL10" s="81"/>
      <c r="AM10" s="67"/>
      <c r="AN10" s="67">
        <f t="shared" si="11"/>
        <v>0</v>
      </c>
      <c r="AO10" s="79">
        <f t="shared" si="12"/>
        <v>32000</v>
      </c>
    </row>
    <row r="11" spans="1:41" s="10" customFormat="1" ht="93.75" x14ac:dyDescent="0.3">
      <c r="A11" s="66" t="s">
        <v>79</v>
      </c>
      <c r="B11" s="66" t="s">
        <v>80</v>
      </c>
      <c r="C11" s="66"/>
      <c r="D11" s="67">
        <v>17500</v>
      </c>
      <c r="E11" s="81">
        <v>0</v>
      </c>
      <c r="F11" s="67">
        <v>0</v>
      </c>
      <c r="G11" s="67">
        <f t="shared" si="0"/>
        <v>0</v>
      </c>
      <c r="H11" s="81">
        <v>0</v>
      </c>
      <c r="I11" s="67">
        <v>0</v>
      </c>
      <c r="J11" s="67">
        <f t="shared" si="1"/>
        <v>0</v>
      </c>
      <c r="K11" s="81">
        <v>100</v>
      </c>
      <c r="L11" s="67">
        <v>17500</v>
      </c>
      <c r="M11" s="67">
        <f t="shared" si="2"/>
        <v>100</v>
      </c>
      <c r="N11" s="81"/>
      <c r="O11" s="67"/>
      <c r="P11" s="67">
        <f t="shared" si="3"/>
        <v>0</v>
      </c>
      <c r="Q11" s="81"/>
      <c r="R11" s="67"/>
      <c r="S11" s="82">
        <f t="shared" si="4"/>
        <v>0</v>
      </c>
      <c r="T11" s="81"/>
      <c r="U11" s="67"/>
      <c r="V11" s="67">
        <f t="shared" si="5"/>
        <v>0</v>
      </c>
      <c r="W11" s="81"/>
      <c r="X11" s="67"/>
      <c r="Y11" s="67">
        <f t="shared" si="6"/>
        <v>0</v>
      </c>
      <c r="Z11" s="81"/>
      <c r="AA11" s="67"/>
      <c r="AB11" s="67">
        <f t="shared" si="7"/>
        <v>0</v>
      </c>
      <c r="AC11" s="81"/>
      <c r="AD11" s="67"/>
      <c r="AE11" s="67">
        <f t="shared" si="8"/>
        <v>0</v>
      </c>
      <c r="AF11" s="81"/>
      <c r="AG11" s="67"/>
      <c r="AH11" s="67">
        <f t="shared" si="9"/>
        <v>0</v>
      </c>
      <c r="AI11" s="81"/>
      <c r="AJ11" s="67"/>
      <c r="AK11" s="67">
        <f t="shared" si="10"/>
        <v>0</v>
      </c>
      <c r="AL11" s="81"/>
      <c r="AM11" s="67"/>
      <c r="AN11" s="67">
        <f t="shared" si="11"/>
        <v>0</v>
      </c>
      <c r="AO11" s="79">
        <f t="shared" si="12"/>
        <v>17500</v>
      </c>
    </row>
    <row r="12" spans="1:41" s="10" customFormat="1" ht="75" x14ac:dyDescent="0.3">
      <c r="A12" s="66" t="s">
        <v>81</v>
      </c>
      <c r="B12" s="66" t="s">
        <v>82</v>
      </c>
      <c r="C12" s="66"/>
      <c r="D12" s="67">
        <v>2800</v>
      </c>
      <c r="E12" s="81">
        <v>0</v>
      </c>
      <c r="F12" s="67">
        <v>0</v>
      </c>
      <c r="G12" s="67">
        <f t="shared" si="0"/>
        <v>0</v>
      </c>
      <c r="H12" s="81">
        <v>0</v>
      </c>
      <c r="I12" s="67">
        <v>0</v>
      </c>
      <c r="J12" s="67">
        <f t="shared" si="1"/>
        <v>0</v>
      </c>
      <c r="K12" s="81">
        <v>0</v>
      </c>
      <c r="L12" s="67">
        <v>0</v>
      </c>
      <c r="M12" s="67">
        <f t="shared" si="2"/>
        <v>0</v>
      </c>
      <c r="N12" s="81"/>
      <c r="O12" s="67"/>
      <c r="P12" s="67">
        <f t="shared" si="3"/>
        <v>0</v>
      </c>
      <c r="Q12" s="81"/>
      <c r="R12" s="67"/>
      <c r="S12" s="82">
        <f t="shared" si="4"/>
        <v>0</v>
      </c>
      <c r="T12" s="81"/>
      <c r="U12" s="67"/>
      <c r="V12" s="67">
        <f t="shared" si="5"/>
        <v>0</v>
      </c>
      <c r="W12" s="81">
        <v>100</v>
      </c>
      <c r="X12" s="67"/>
      <c r="Y12" s="67">
        <f t="shared" si="6"/>
        <v>0</v>
      </c>
      <c r="Z12" s="81"/>
      <c r="AA12" s="67"/>
      <c r="AB12" s="67">
        <f t="shared" si="7"/>
        <v>0</v>
      </c>
      <c r="AC12" s="81"/>
      <c r="AD12" s="67"/>
      <c r="AE12" s="67">
        <f t="shared" si="8"/>
        <v>0</v>
      </c>
      <c r="AF12" s="81"/>
      <c r="AG12" s="67"/>
      <c r="AH12" s="67">
        <f t="shared" si="9"/>
        <v>0</v>
      </c>
      <c r="AI12" s="81"/>
      <c r="AJ12" s="67"/>
      <c r="AK12" s="67">
        <f t="shared" si="10"/>
        <v>0</v>
      </c>
      <c r="AL12" s="81"/>
      <c r="AM12" s="67"/>
      <c r="AN12" s="67">
        <f t="shared" si="11"/>
        <v>0</v>
      </c>
      <c r="AO12" s="79">
        <f t="shared" si="12"/>
        <v>0</v>
      </c>
    </row>
    <row r="13" spans="1:41" s="10" customFormat="1" ht="56.25" x14ac:dyDescent="0.3">
      <c r="A13" s="66" t="s">
        <v>83</v>
      </c>
      <c r="B13" s="66" t="s">
        <v>84</v>
      </c>
      <c r="C13" s="66"/>
      <c r="D13" s="84">
        <v>93000</v>
      </c>
      <c r="E13" s="85">
        <v>0</v>
      </c>
      <c r="F13" s="84">
        <v>0</v>
      </c>
      <c r="G13" s="84">
        <f t="shared" si="0"/>
        <v>0</v>
      </c>
      <c r="H13" s="85">
        <v>0</v>
      </c>
      <c r="I13" s="84">
        <v>0</v>
      </c>
      <c r="J13" s="84">
        <f t="shared" si="1"/>
        <v>0</v>
      </c>
      <c r="K13" s="85">
        <v>0</v>
      </c>
      <c r="L13" s="84">
        <v>0</v>
      </c>
      <c r="M13" s="84">
        <f t="shared" si="2"/>
        <v>0</v>
      </c>
      <c r="N13" s="85"/>
      <c r="O13" s="84"/>
      <c r="P13" s="84">
        <f t="shared" si="3"/>
        <v>0</v>
      </c>
      <c r="Q13" s="85"/>
      <c r="R13" s="84"/>
      <c r="S13" s="84">
        <f t="shared" si="4"/>
        <v>0</v>
      </c>
      <c r="T13" s="85"/>
      <c r="U13" s="84"/>
      <c r="V13" s="84">
        <f t="shared" si="5"/>
        <v>0</v>
      </c>
      <c r="W13" s="85"/>
      <c r="X13" s="84"/>
      <c r="Y13" s="84">
        <f t="shared" si="6"/>
        <v>0</v>
      </c>
      <c r="Z13" s="85"/>
      <c r="AA13" s="84"/>
      <c r="AB13" s="84">
        <f t="shared" si="7"/>
        <v>0</v>
      </c>
      <c r="AC13" s="85"/>
      <c r="AD13" s="84"/>
      <c r="AE13" s="84">
        <v>0</v>
      </c>
      <c r="AF13" s="85"/>
      <c r="AG13" s="84"/>
      <c r="AH13" s="84">
        <f t="shared" si="9"/>
        <v>0</v>
      </c>
      <c r="AI13" s="85"/>
      <c r="AJ13" s="84"/>
      <c r="AK13" s="84">
        <f t="shared" si="10"/>
        <v>0</v>
      </c>
      <c r="AL13" s="85"/>
      <c r="AM13" s="84"/>
      <c r="AN13" s="84">
        <f t="shared" si="11"/>
        <v>0</v>
      </c>
      <c r="AO13" s="86">
        <f>SUM(F13,I13,L13,O13,R13,U13,X13,AA13,AD13,AG13,AJ13,AM13)</f>
        <v>0</v>
      </c>
    </row>
    <row r="14" spans="1:41" s="10" customFormat="1" ht="112.5" x14ac:dyDescent="0.3">
      <c r="A14" s="66" t="s">
        <v>85</v>
      </c>
      <c r="B14" s="66" t="s">
        <v>86</v>
      </c>
      <c r="C14" s="66"/>
      <c r="D14" s="67">
        <v>2300</v>
      </c>
      <c r="E14" s="81">
        <v>0</v>
      </c>
      <c r="F14" s="67">
        <v>0</v>
      </c>
      <c r="G14" s="67">
        <f t="shared" si="0"/>
        <v>0</v>
      </c>
      <c r="H14" s="81">
        <v>0</v>
      </c>
      <c r="I14" s="67">
        <v>0</v>
      </c>
      <c r="J14" s="67">
        <f t="shared" si="1"/>
        <v>0</v>
      </c>
      <c r="K14" s="81">
        <v>0</v>
      </c>
      <c r="L14" s="67">
        <v>0</v>
      </c>
      <c r="M14" s="67">
        <f t="shared" si="2"/>
        <v>0</v>
      </c>
      <c r="N14" s="81"/>
      <c r="O14" s="67"/>
      <c r="P14" s="67">
        <f t="shared" si="3"/>
        <v>0</v>
      </c>
      <c r="Q14" s="81">
        <v>100</v>
      </c>
      <c r="R14" s="67">
        <v>2300</v>
      </c>
      <c r="S14" s="82">
        <f t="shared" si="4"/>
        <v>100</v>
      </c>
      <c r="T14" s="81"/>
      <c r="U14" s="67"/>
      <c r="V14" s="67">
        <f t="shared" si="5"/>
        <v>0</v>
      </c>
      <c r="W14" s="81"/>
      <c r="X14" s="67"/>
      <c r="Y14" s="67">
        <f t="shared" si="6"/>
        <v>0</v>
      </c>
      <c r="Z14" s="81"/>
      <c r="AA14" s="67"/>
      <c r="AB14" s="67">
        <f t="shared" si="7"/>
        <v>0</v>
      </c>
      <c r="AC14" s="81"/>
      <c r="AD14" s="67"/>
      <c r="AE14" s="67">
        <f t="shared" si="8"/>
        <v>0</v>
      </c>
      <c r="AF14" s="81"/>
      <c r="AG14" s="67"/>
      <c r="AH14" s="67">
        <f t="shared" si="9"/>
        <v>0</v>
      </c>
      <c r="AI14" s="81"/>
      <c r="AJ14" s="67"/>
      <c r="AK14" s="67">
        <f t="shared" si="10"/>
        <v>0</v>
      </c>
      <c r="AL14" s="81"/>
      <c r="AM14" s="67"/>
      <c r="AN14" s="67">
        <f t="shared" si="11"/>
        <v>0</v>
      </c>
      <c r="AO14" s="79">
        <f t="shared" si="12"/>
        <v>2300</v>
      </c>
    </row>
    <row r="15" spans="1:41" s="10" customFormat="1" ht="75" x14ac:dyDescent="0.3">
      <c r="A15" s="66" t="s">
        <v>87</v>
      </c>
      <c r="B15" s="66" t="s">
        <v>88</v>
      </c>
      <c r="C15" s="66"/>
      <c r="D15" s="67">
        <v>14500</v>
      </c>
      <c r="E15" s="81">
        <v>0</v>
      </c>
      <c r="F15" s="67">
        <v>0</v>
      </c>
      <c r="G15" s="67">
        <f t="shared" si="0"/>
        <v>0</v>
      </c>
      <c r="H15" s="81">
        <v>0</v>
      </c>
      <c r="I15" s="67">
        <v>0</v>
      </c>
      <c r="J15" s="67">
        <f t="shared" si="1"/>
        <v>0</v>
      </c>
      <c r="K15" s="81">
        <v>100</v>
      </c>
      <c r="L15" s="67">
        <v>14500</v>
      </c>
      <c r="M15" s="67">
        <f t="shared" si="2"/>
        <v>100</v>
      </c>
      <c r="N15" s="81"/>
      <c r="O15" s="67"/>
      <c r="P15" s="67">
        <f t="shared" si="3"/>
        <v>0</v>
      </c>
      <c r="Q15" s="81"/>
      <c r="R15" s="67"/>
      <c r="S15" s="82">
        <f t="shared" si="4"/>
        <v>0</v>
      </c>
      <c r="T15" s="81"/>
      <c r="U15" s="67"/>
      <c r="V15" s="67">
        <f t="shared" si="5"/>
        <v>0</v>
      </c>
      <c r="W15" s="81"/>
      <c r="X15" s="67"/>
      <c r="Y15" s="67">
        <f t="shared" si="6"/>
        <v>0</v>
      </c>
      <c r="Z15" s="81"/>
      <c r="AA15" s="67"/>
      <c r="AB15" s="67">
        <f t="shared" si="7"/>
        <v>0</v>
      </c>
      <c r="AC15" s="81"/>
      <c r="AD15" s="67"/>
      <c r="AE15" s="67">
        <f t="shared" si="8"/>
        <v>0</v>
      </c>
      <c r="AF15" s="81"/>
      <c r="AG15" s="67"/>
      <c r="AH15" s="67">
        <f t="shared" si="9"/>
        <v>0</v>
      </c>
      <c r="AI15" s="81"/>
      <c r="AJ15" s="67"/>
      <c r="AK15" s="67">
        <f t="shared" si="10"/>
        <v>0</v>
      </c>
      <c r="AL15" s="81"/>
      <c r="AM15" s="67"/>
      <c r="AN15" s="67">
        <f t="shared" si="11"/>
        <v>0</v>
      </c>
      <c r="AO15" s="79">
        <f t="shared" si="12"/>
        <v>14500</v>
      </c>
    </row>
    <row r="16" spans="1:41" x14ac:dyDescent="0.3">
      <c r="A16" s="75" t="s">
        <v>90</v>
      </c>
      <c r="B16" s="75"/>
      <c r="C16" s="75"/>
      <c r="D16" s="71">
        <f>SUM(D8:D15)</f>
        <v>162100</v>
      </c>
      <c r="E16" s="76"/>
      <c r="F16" s="71">
        <f>SUM(F8:F15)</f>
        <v>0</v>
      </c>
      <c r="G16" s="71">
        <f>F16/D16*100</f>
        <v>0</v>
      </c>
      <c r="H16" s="76"/>
      <c r="I16" s="71">
        <f>SUM(I8:I15)</f>
        <v>0</v>
      </c>
      <c r="J16" s="71">
        <f t="shared" ref="J16" si="13">I16/D16*100</f>
        <v>0</v>
      </c>
      <c r="K16" s="76"/>
      <c r="L16" s="71">
        <f>SUM(L8:L15)</f>
        <v>64000</v>
      </c>
      <c r="M16" s="71">
        <f>L16/D16*100</f>
        <v>39.481801357186924</v>
      </c>
      <c r="N16" s="76"/>
      <c r="O16" s="71">
        <f>SUM(O8:O15)</f>
        <v>0</v>
      </c>
      <c r="P16" s="71">
        <f>O16/D16*100</f>
        <v>0</v>
      </c>
      <c r="Q16" s="77"/>
      <c r="R16" s="77">
        <f>SUM(R8:R15)</f>
        <v>2300</v>
      </c>
      <c r="S16" s="77">
        <f>R16/D16*100</f>
        <v>1.4188772362739051</v>
      </c>
      <c r="T16" s="76"/>
      <c r="U16" s="71">
        <f>SUM(U8:U15)</f>
        <v>0</v>
      </c>
      <c r="V16" s="71">
        <f>U16/D16*100</f>
        <v>0</v>
      </c>
      <c r="W16" s="78"/>
      <c r="X16" s="79">
        <f>SUM(X8:X15)</f>
        <v>0</v>
      </c>
      <c r="Y16" s="79">
        <f>X16/D16*100</f>
        <v>0</v>
      </c>
      <c r="Z16" s="78"/>
      <c r="AA16" s="79">
        <f>SUM(AA8:AA15)</f>
        <v>0</v>
      </c>
      <c r="AB16" s="79">
        <f>AA16/D16*100</f>
        <v>0</v>
      </c>
      <c r="AC16" s="76"/>
      <c r="AD16" s="71">
        <f>SUM(AD8:AD15)</f>
        <v>0</v>
      </c>
      <c r="AE16" s="71">
        <f>AD16/D16*100</f>
        <v>0</v>
      </c>
      <c r="AF16" s="76"/>
      <c r="AG16" s="71">
        <f>SUM(AG8:AG15)</f>
        <v>0</v>
      </c>
      <c r="AH16" s="71">
        <f>AG16/D16*100</f>
        <v>0</v>
      </c>
      <c r="AI16" s="76"/>
      <c r="AJ16" s="71">
        <f>SUM(AJ8:AJ15)</f>
        <v>0</v>
      </c>
      <c r="AK16" s="71">
        <f>AJ16/D16*100</f>
        <v>0</v>
      </c>
      <c r="AL16" s="76"/>
      <c r="AM16" s="71">
        <f>SUM(AM8:AM15)</f>
        <v>0</v>
      </c>
      <c r="AN16" s="71">
        <f>AM16/D16*100</f>
        <v>0</v>
      </c>
      <c r="AO16" s="80">
        <f>SUM(AO8:AO15)</f>
        <v>66300</v>
      </c>
    </row>
    <row r="17" spans="4:31" x14ac:dyDescent="0.3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0"/>
      <c r="R17" s="40"/>
      <c r="S17" s="40"/>
      <c r="T17" s="3"/>
      <c r="U17" s="3"/>
      <c r="V17" s="3"/>
      <c r="W17" s="41"/>
      <c r="X17" s="41"/>
      <c r="Y17" s="41"/>
      <c r="Z17" s="41"/>
      <c r="AA17" s="41"/>
      <c r="AB17" s="41"/>
      <c r="AC17" s="3"/>
      <c r="AD17" s="3"/>
      <c r="AE17" s="3"/>
    </row>
    <row r="18" spans="4:31" x14ac:dyDescent="0.3"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0"/>
      <c r="R18" s="40"/>
      <c r="S18" s="40"/>
      <c r="T18" s="3"/>
      <c r="U18" s="3"/>
      <c r="V18" s="3"/>
      <c r="W18" s="41"/>
      <c r="X18" s="41"/>
      <c r="Y18" s="41"/>
      <c r="Z18" s="41"/>
      <c r="AA18" s="41"/>
      <c r="AB18" s="41"/>
      <c r="AC18" s="3"/>
      <c r="AD18" s="3"/>
      <c r="AE18" s="3"/>
    </row>
    <row r="19" spans="4:31" x14ac:dyDescent="0.3"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0"/>
      <c r="R19" s="40"/>
      <c r="S19" s="40"/>
      <c r="T19" s="3"/>
      <c r="U19" s="3"/>
      <c r="V19" s="3"/>
      <c r="W19" s="41"/>
      <c r="X19" s="41"/>
      <c r="Y19" s="41"/>
      <c r="Z19" s="41"/>
      <c r="AA19" s="41"/>
      <c r="AB19" s="41"/>
      <c r="AC19" s="3"/>
      <c r="AD19" s="3"/>
      <c r="AE19" s="3"/>
    </row>
    <row r="20" spans="4:31" x14ac:dyDescent="0.3"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0"/>
      <c r="R20" s="40"/>
      <c r="S20" s="40"/>
      <c r="T20" s="3"/>
      <c r="U20" s="3"/>
      <c r="V20" s="3"/>
      <c r="W20" s="41"/>
      <c r="X20" s="41"/>
      <c r="Y20" s="41"/>
      <c r="Z20" s="41"/>
      <c r="AA20" s="41"/>
      <c r="AB20" s="41"/>
      <c r="AC20" s="3"/>
      <c r="AD20" s="3"/>
      <c r="AE20" s="3"/>
    </row>
    <row r="21" spans="4:31" x14ac:dyDescent="0.3"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0"/>
      <c r="R21" s="40"/>
      <c r="S21" s="40"/>
      <c r="T21" s="3"/>
      <c r="U21" s="3"/>
      <c r="V21" s="3"/>
      <c r="W21" s="41"/>
      <c r="X21" s="41"/>
      <c r="Y21" s="41"/>
      <c r="Z21" s="41"/>
      <c r="AA21" s="41"/>
      <c r="AB21" s="41"/>
      <c r="AC21" s="3"/>
      <c r="AD21" s="3"/>
      <c r="AE21" s="3"/>
    </row>
    <row r="22" spans="4:31" x14ac:dyDescent="0.3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0"/>
      <c r="R22" s="40"/>
      <c r="S22" s="40"/>
      <c r="T22" s="3"/>
      <c r="U22" s="3"/>
      <c r="V22" s="3"/>
      <c r="W22" s="41"/>
      <c r="X22" s="41"/>
      <c r="Y22" s="41"/>
      <c r="Z22" s="41"/>
      <c r="AA22" s="41"/>
      <c r="AB22" s="41"/>
      <c r="AC22" s="3"/>
      <c r="AD22" s="3"/>
      <c r="AE22" s="3"/>
    </row>
    <row r="23" spans="4:31" x14ac:dyDescent="0.3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0"/>
      <c r="R23" s="40"/>
      <c r="S23" s="40"/>
      <c r="T23" s="3"/>
      <c r="U23" s="3"/>
      <c r="V23" s="3"/>
      <c r="W23" s="41"/>
      <c r="X23" s="41"/>
      <c r="Y23" s="41"/>
      <c r="Z23" s="41"/>
      <c r="AA23" s="41"/>
      <c r="AB23" s="41"/>
      <c r="AC23" s="3"/>
      <c r="AD23" s="3"/>
      <c r="AE23" s="3"/>
    </row>
    <row r="24" spans="4:31" x14ac:dyDescent="0.3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0"/>
      <c r="R24" s="40"/>
      <c r="S24" s="40"/>
      <c r="T24" s="3"/>
      <c r="U24" s="3"/>
      <c r="V24" s="3"/>
      <c r="W24" s="41"/>
      <c r="X24" s="41"/>
      <c r="Y24" s="41"/>
      <c r="Z24" s="41"/>
      <c r="AA24" s="41"/>
      <c r="AB24" s="41"/>
      <c r="AC24" s="3"/>
      <c r="AD24" s="3"/>
      <c r="AE24" s="3"/>
    </row>
    <row r="25" spans="4:31" x14ac:dyDescent="0.3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0"/>
      <c r="R25" s="40"/>
      <c r="S25" s="40"/>
      <c r="T25" s="3"/>
      <c r="U25" s="3"/>
      <c r="V25" s="3"/>
      <c r="W25" s="41"/>
      <c r="X25" s="41"/>
      <c r="Y25" s="41"/>
      <c r="Z25" s="41"/>
      <c r="AA25" s="41"/>
      <c r="AB25" s="41"/>
      <c r="AC25" s="3"/>
      <c r="AD25" s="3"/>
      <c r="AE25" s="3"/>
    </row>
    <row r="26" spans="4:31" x14ac:dyDescent="0.3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0"/>
      <c r="R26" s="40"/>
      <c r="S26" s="40"/>
      <c r="T26" s="3"/>
      <c r="U26" s="3"/>
      <c r="V26" s="3"/>
      <c r="W26" s="41"/>
      <c r="X26" s="41"/>
      <c r="Y26" s="41"/>
      <c r="Z26" s="41"/>
      <c r="AA26" s="41"/>
      <c r="AB26" s="41"/>
      <c r="AC26" s="3"/>
      <c r="AD26" s="3"/>
      <c r="AE26" s="3"/>
    </row>
    <row r="27" spans="4:31" x14ac:dyDescent="0.3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0"/>
      <c r="R27" s="40"/>
      <c r="S27" s="40"/>
      <c r="T27" s="3"/>
      <c r="U27" s="3"/>
      <c r="V27" s="3"/>
      <c r="W27" s="41"/>
      <c r="X27" s="41"/>
      <c r="Y27" s="41"/>
      <c r="Z27" s="41"/>
      <c r="AA27" s="41"/>
      <c r="AB27" s="41"/>
      <c r="AC27" s="3"/>
      <c r="AD27" s="3"/>
      <c r="AE27" s="3"/>
    </row>
    <row r="28" spans="4:31" x14ac:dyDescent="0.3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0"/>
      <c r="R28" s="40"/>
      <c r="S28" s="40"/>
      <c r="T28" s="3"/>
      <c r="U28" s="3"/>
      <c r="V28" s="3"/>
      <c r="W28" s="41"/>
      <c r="X28" s="41"/>
      <c r="Y28" s="41"/>
      <c r="Z28" s="41"/>
      <c r="AA28" s="41"/>
      <c r="AB28" s="41"/>
      <c r="AC28" s="3"/>
      <c r="AD28" s="3"/>
      <c r="AE28" s="3"/>
    </row>
    <row r="29" spans="4:31" x14ac:dyDescent="0.3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40"/>
      <c r="R29" s="40"/>
      <c r="S29" s="40"/>
      <c r="T29" s="3"/>
      <c r="U29" s="3"/>
      <c r="V29" s="3"/>
      <c r="W29" s="41"/>
      <c r="X29" s="41"/>
      <c r="Y29" s="41"/>
      <c r="Z29" s="41"/>
      <c r="AA29" s="41"/>
      <c r="AB29" s="41"/>
      <c r="AC29" s="3"/>
      <c r="AD29" s="3"/>
      <c r="AE29" s="3"/>
    </row>
    <row r="30" spans="4:31" x14ac:dyDescent="0.3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0"/>
      <c r="R30" s="40"/>
      <c r="S30" s="40"/>
      <c r="T30" s="3"/>
      <c r="U30" s="3"/>
      <c r="V30" s="3"/>
      <c r="W30" s="41"/>
      <c r="X30" s="41"/>
      <c r="Y30" s="41"/>
      <c r="Z30" s="41"/>
      <c r="AA30" s="41"/>
      <c r="AB30" s="41"/>
      <c r="AC30" s="3"/>
      <c r="AD30" s="3"/>
      <c r="AE30" s="3"/>
    </row>
    <row r="31" spans="4:31" x14ac:dyDescent="0.3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40"/>
      <c r="R31" s="40"/>
      <c r="S31" s="40"/>
      <c r="T31" s="3"/>
      <c r="U31" s="3"/>
      <c r="V31" s="3"/>
      <c r="W31" s="41"/>
      <c r="X31" s="41"/>
      <c r="Y31" s="41"/>
      <c r="Z31" s="41"/>
      <c r="AA31" s="41"/>
      <c r="AB31" s="41"/>
      <c r="AC31" s="3"/>
      <c r="AD31" s="3"/>
      <c r="AE31" s="3"/>
    </row>
    <row r="32" spans="4:31" x14ac:dyDescent="0.3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40"/>
      <c r="R32" s="40"/>
      <c r="S32" s="40"/>
      <c r="T32" s="3"/>
      <c r="U32" s="3"/>
      <c r="V32" s="3"/>
      <c r="W32" s="41"/>
      <c r="X32" s="41"/>
      <c r="Y32" s="41"/>
      <c r="Z32" s="41"/>
      <c r="AA32" s="41"/>
      <c r="AB32" s="41"/>
      <c r="AC32" s="3"/>
      <c r="AD32" s="3"/>
      <c r="AE32" s="3"/>
    </row>
    <row r="33" spans="4:31" x14ac:dyDescent="0.3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40"/>
      <c r="R33" s="40"/>
      <c r="S33" s="40"/>
      <c r="T33" s="3"/>
      <c r="U33" s="3"/>
      <c r="V33" s="3"/>
      <c r="W33" s="41"/>
      <c r="X33" s="41"/>
      <c r="Y33" s="41"/>
      <c r="Z33" s="41"/>
      <c r="AA33" s="41"/>
      <c r="AB33" s="41"/>
      <c r="AC33" s="3"/>
      <c r="AD33" s="3"/>
      <c r="AE33" s="3"/>
    </row>
    <row r="34" spans="4:31" x14ac:dyDescent="0.3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40"/>
      <c r="R34" s="40"/>
      <c r="S34" s="40"/>
      <c r="T34" s="3"/>
      <c r="U34" s="3"/>
      <c r="V34" s="3"/>
      <c r="W34" s="41"/>
      <c r="X34" s="41"/>
      <c r="Y34" s="41"/>
      <c r="Z34" s="41"/>
      <c r="AA34" s="41"/>
      <c r="AB34" s="41"/>
      <c r="AC34" s="3"/>
      <c r="AD34" s="3"/>
      <c r="AE34" s="3"/>
    </row>
    <row r="35" spans="4:31" x14ac:dyDescent="0.3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0"/>
      <c r="R35" s="40"/>
      <c r="S35" s="40"/>
      <c r="T35" s="3"/>
      <c r="U35" s="3"/>
      <c r="V35" s="3"/>
      <c r="W35" s="41"/>
      <c r="X35" s="41"/>
      <c r="Y35" s="41"/>
      <c r="Z35" s="41"/>
      <c r="AA35" s="41"/>
      <c r="AB35" s="41"/>
      <c r="AC35" s="3"/>
      <c r="AD35" s="3"/>
      <c r="AE35" s="3"/>
    </row>
    <row r="36" spans="4:31" x14ac:dyDescent="0.3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0"/>
      <c r="R36" s="40"/>
      <c r="S36" s="40"/>
      <c r="T36" s="3"/>
      <c r="U36" s="3"/>
      <c r="V36" s="3"/>
      <c r="W36" s="41"/>
      <c r="X36" s="41"/>
      <c r="Y36" s="41"/>
      <c r="Z36" s="41"/>
      <c r="AA36" s="41"/>
      <c r="AB36" s="41"/>
      <c r="AC36" s="3"/>
      <c r="AD36" s="3"/>
      <c r="AE36" s="3"/>
    </row>
    <row r="37" spans="4:31" x14ac:dyDescent="0.3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40"/>
      <c r="R37" s="40"/>
      <c r="S37" s="40"/>
      <c r="T37" s="3"/>
      <c r="U37" s="3"/>
      <c r="V37" s="3"/>
      <c r="W37" s="41"/>
      <c r="X37" s="41"/>
      <c r="Y37" s="41"/>
      <c r="Z37" s="41"/>
      <c r="AA37" s="41"/>
      <c r="AB37" s="41"/>
      <c r="AC37" s="3"/>
      <c r="AD37" s="3"/>
      <c r="AE37" s="3"/>
    </row>
    <row r="38" spans="4:31" x14ac:dyDescent="0.3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40"/>
      <c r="R38" s="40"/>
      <c r="S38" s="40"/>
      <c r="T38" s="3"/>
      <c r="U38" s="3"/>
      <c r="V38" s="3"/>
      <c r="W38" s="41"/>
      <c r="X38" s="41"/>
      <c r="Y38" s="41"/>
      <c r="Z38" s="41"/>
      <c r="AA38" s="41"/>
      <c r="AB38" s="41"/>
      <c r="AC38" s="3"/>
      <c r="AD38" s="3"/>
      <c r="AE38" s="3"/>
    </row>
    <row r="39" spans="4:31" x14ac:dyDescent="0.3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40"/>
      <c r="R39" s="40"/>
      <c r="S39" s="40"/>
      <c r="T39" s="3"/>
      <c r="U39" s="3"/>
      <c r="V39" s="3"/>
      <c r="W39" s="41"/>
      <c r="X39" s="41"/>
      <c r="Y39" s="41"/>
      <c r="Z39" s="41"/>
      <c r="AA39" s="41"/>
      <c r="AB39" s="41"/>
      <c r="AC39" s="3"/>
      <c r="AD39" s="3"/>
      <c r="AE39" s="3"/>
    </row>
    <row r="40" spans="4:31" x14ac:dyDescent="0.3">
      <c r="D40" s="3"/>
      <c r="E40" s="3"/>
    </row>
  </sheetData>
  <mergeCells count="18">
    <mergeCell ref="AO5:AO6"/>
    <mergeCell ref="AF6:AH6"/>
    <mergeCell ref="AI6:AK6"/>
    <mergeCell ref="AL6:AN6"/>
    <mergeCell ref="A1:AO1"/>
    <mergeCell ref="A2:AO2"/>
    <mergeCell ref="A3:AO3"/>
    <mergeCell ref="D5:D6"/>
    <mergeCell ref="E6:G6"/>
    <mergeCell ref="W6:Y6"/>
    <mergeCell ref="Z6:AB6"/>
    <mergeCell ref="AC6:AE6"/>
    <mergeCell ref="H6:J6"/>
    <mergeCell ref="K6:M6"/>
    <mergeCell ref="N6:P6"/>
    <mergeCell ref="Q6:S6"/>
    <mergeCell ref="T6:V6"/>
    <mergeCell ref="E5:AN5"/>
  </mergeCells>
  <printOptions horizontalCentered="1"/>
  <pageMargins left="0.25" right="0.25" top="0.75" bottom="0.75" header="0.3" footer="0.3"/>
  <pageSetup paperSize="9" scale="41"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E40D5-DB58-4EA2-8316-7833040ECAED}">
  <sheetPr>
    <pageSetUpPr fitToPage="1"/>
  </sheetPr>
  <dimension ref="A1:AO23"/>
  <sheetViews>
    <sheetView topLeftCell="D1" zoomScaleNormal="100" workbookViewId="0">
      <selection activeCell="AA15" sqref="AA15"/>
    </sheetView>
  </sheetViews>
  <sheetFormatPr defaultRowHeight="18.75" x14ac:dyDescent="0.3"/>
  <cols>
    <col min="1" max="1" width="31.25" style="1" bestFit="1" customWidth="1"/>
    <col min="2" max="2" width="20.5" style="1" customWidth="1"/>
    <col min="3" max="3" width="12.5" style="1" customWidth="1"/>
    <col min="4" max="4" width="9.5" style="1" bestFit="1" customWidth="1"/>
    <col min="5" max="19" width="5.5" style="1" customWidth="1"/>
    <col min="20" max="22" width="5.5" style="10" customWidth="1"/>
    <col min="23" max="25" width="5.5" style="1" customWidth="1"/>
    <col min="26" max="28" width="5.5" style="10" customWidth="1"/>
    <col min="29" max="32" width="5.5" style="1" customWidth="1"/>
    <col min="33" max="33" width="3.875" style="1" bestFit="1" customWidth="1"/>
    <col min="34" max="34" width="6" style="1" bestFit="1" customWidth="1"/>
    <col min="35" max="35" width="7.625" style="1" customWidth="1"/>
    <col min="36" max="36" width="3.875" style="1" bestFit="1" customWidth="1"/>
    <col min="37" max="37" width="6" style="1" bestFit="1" customWidth="1"/>
    <col min="38" max="38" width="7.625" style="1" customWidth="1"/>
    <col min="39" max="39" width="3.875" style="1" bestFit="1" customWidth="1"/>
    <col min="40" max="40" width="6" style="1" bestFit="1" customWidth="1"/>
    <col min="41" max="41" width="7.375" style="1" bestFit="1" customWidth="1"/>
    <col min="42" max="16384" width="9" style="1"/>
  </cols>
  <sheetData>
    <row r="1" spans="1:41" ht="21" x14ac:dyDescent="0.35">
      <c r="A1" s="90" t="s">
        <v>65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</row>
    <row r="2" spans="1:41" ht="21" x14ac:dyDescent="0.3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</row>
    <row r="3" spans="1:41" ht="21" x14ac:dyDescent="0.35">
      <c r="A3" s="90" t="s">
        <v>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</row>
    <row r="4" spans="1:41" x14ac:dyDescent="0.3">
      <c r="A4" s="2"/>
      <c r="B4" s="2"/>
      <c r="C4" s="2"/>
      <c r="D4" s="2"/>
      <c r="E4" s="2"/>
      <c r="F4" s="2"/>
      <c r="G4" s="2"/>
      <c r="H4" s="2"/>
    </row>
    <row r="5" spans="1:41" x14ac:dyDescent="0.3">
      <c r="A5" s="59"/>
      <c r="B5" s="59"/>
      <c r="C5" s="59"/>
      <c r="D5" s="91" t="s">
        <v>6</v>
      </c>
      <c r="E5" s="93" t="s">
        <v>69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5"/>
      <c r="AO5" s="96" t="s">
        <v>52</v>
      </c>
    </row>
    <row r="6" spans="1:41" x14ac:dyDescent="0.3">
      <c r="A6" s="60" t="s">
        <v>1</v>
      </c>
      <c r="B6" s="60" t="s">
        <v>2</v>
      </c>
      <c r="C6" s="60" t="s">
        <v>3</v>
      </c>
      <c r="D6" s="92"/>
      <c r="E6" s="87" t="s">
        <v>53</v>
      </c>
      <c r="F6" s="88"/>
      <c r="G6" s="89"/>
      <c r="H6" s="87" t="s">
        <v>54</v>
      </c>
      <c r="I6" s="88"/>
      <c r="J6" s="89"/>
      <c r="K6" s="87" t="s">
        <v>55</v>
      </c>
      <c r="L6" s="88"/>
      <c r="M6" s="89"/>
      <c r="N6" s="87" t="s">
        <v>56</v>
      </c>
      <c r="O6" s="88"/>
      <c r="P6" s="89"/>
      <c r="Q6" s="87" t="s">
        <v>57</v>
      </c>
      <c r="R6" s="88"/>
      <c r="S6" s="89"/>
      <c r="T6" s="87" t="s">
        <v>58</v>
      </c>
      <c r="U6" s="88"/>
      <c r="V6" s="89"/>
      <c r="W6" s="87" t="s">
        <v>59</v>
      </c>
      <c r="X6" s="88"/>
      <c r="Y6" s="89"/>
      <c r="Z6" s="87" t="s">
        <v>60</v>
      </c>
      <c r="AA6" s="88"/>
      <c r="AB6" s="89"/>
      <c r="AC6" s="87" t="s">
        <v>61</v>
      </c>
      <c r="AD6" s="88"/>
      <c r="AE6" s="89"/>
      <c r="AF6" s="87" t="s">
        <v>62</v>
      </c>
      <c r="AG6" s="88"/>
      <c r="AH6" s="89"/>
      <c r="AI6" s="87" t="s">
        <v>63</v>
      </c>
      <c r="AJ6" s="88"/>
      <c r="AK6" s="89"/>
      <c r="AL6" s="87" t="s">
        <v>64</v>
      </c>
      <c r="AM6" s="88"/>
      <c r="AN6" s="89"/>
      <c r="AO6" s="97"/>
    </row>
    <row r="7" spans="1:41" ht="93.75" x14ac:dyDescent="0.3">
      <c r="A7" s="61"/>
      <c r="B7" s="61"/>
      <c r="C7" s="61"/>
      <c r="D7" s="62" t="s">
        <v>7</v>
      </c>
      <c r="E7" s="63" t="s">
        <v>10</v>
      </c>
      <c r="F7" s="62" t="s">
        <v>5</v>
      </c>
      <c r="G7" s="62" t="s">
        <v>4</v>
      </c>
      <c r="H7" s="63" t="s">
        <v>10</v>
      </c>
      <c r="I7" s="62" t="s">
        <v>5</v>
      </c>
      <c r="J7" s="62" t="s">
        <v>4</v>
      </c>
      <c r="K7" s="63" t="s">
        <v>10</v>
      </c>
      <c r="L7" s="62" t="s">
        <v>5</v>
      </c>
      <c r="M7" s="62" t="s">
        <v>4</v>
      </c>
      <c r="N7" s="63" t="s">
        <v>10</v>
      </c>
      <c r="O7" s="62" t="s">
        <v>5</v>
      </c>
      <c r="P7" s="62" t="s">
        <v>4</v>
      </c>
      <c r="Q7" s="63" t="s">
        <v>10</v>
      </c>
      <c r="R7" s="62" t="s">
        <v>5</v>
      </c>
      <c r="S7" s="62" t="s">
        <v>4</v>
      </c>
      <c r="T7" s="63" t="s">
        <v>10</v>
      </c>
      <c r="U7" s="62" t="s">
        <v>5</v>
      </c>
      <c r="V7" s="62" t="s">
        <v>4</v>
      </c>
      <c r="W7" s="63" t="s">
        <v>10</v>
      </c>
      <c r="X7" s="62" t="s">
        <v>5</v>
      </c>
      <c r="Y7" s="62" t="s">
        <v>4</v>
      </c>
      <c r="Z7" s="63" t="s">
        <v>10</v>
      </c>
      <c r="AA7" s="62" t="s">
        <v>5</v>
      </c>
      <c r="AB7" s="62" t="s">
        <v>4</v>
      </c>
      <c r="AC7" s="63" t="s">
        <v>10</v>
      </c>
      <c r="AD7" s="62" t="s">
        <v>5</v>
      </c>
      <c r="AE7" s="62" t="s">
        <v>4</v>
      </c>
      <c r="AF7" s="63" t="s">
        <v>10</v>
      </c>
      <c r="AG7" s="62" t="s">
        <v>5</v>
      </c>
      <c r="AH7" s="62" t="s">
        <v>4</v>
      </c>
      <c r="AI7" s="63" t="s">
        <v>10</v>
      </c>
      <c r="AJ7" s="62" t="s">
        <v>5</v>
      </c>
      <c r="AK7" s="62" t="s">
        <v>4</v>
      </c>
      <c r="AL7" s="63" t="s">
        <v>10</v>
      </c>
      <c r="AM7" s="62" t="s">
        <v>5</v>
      </c>
      <c r="AN7" s="62" t="s">
        <v>4</v>
      </c>
      <c r="AO7" s="64" t="s">
        <v>5</v>
      </c>
    </row>
    <row r="8" spans="1:41" ht="93.75" x14ac:dyDescent="0.3">
      <c r="A8" s="70" t="s">
        <v>71</v>
      </c>
      <c r="B8" s="70" t="s">
        <v>72</v>
      </c>
      <c r="C8" s="70"/>
      <c r="D8" s="71">
        <v>450000</v>
      </c>
      <c r="E8" s="72">
        <v>0</v>
      </c>
      <c r="F8" s="69">
        <v>0</v>
      </c>
      <c r="G8" s="69">
        <f t="shared" ref="G8:G9" si="0">F8/D8*100</f>
        <v>0</v>
      </c>
      <c r="H8" s="72">
        <v>0</v>
      </c>
      <c r="I8" s="69">
        <v>0</v>
      </c>
      <c r="J8" s="69">
        <f t="shared" ref="J8:J10" si="1">I8/D8*100</f>
        <v>0</v>
      </c>
      <c r="K8" s="72">
        <v>0</v>
      </c>
      <c r="L8" s="69">
        <v>0</v>
      </c>
      <c r="M8" s="69">
        <f t="shared" ref="M8:M9" si="2">L8/D8*100</f>
        <v>0</v>
      </c>
      <c r="N8" s="72"/>
      <c r="O8" s="69"/>
      <c r="P8" s="69">
        <f t="shared" ref="P8:P9" si="3">O8/D8*100</f>
        <v>0</v>
      </c>
      <c r="Q8" s="72"/>
      <c r="R8" s="69"/>
      <c r="S8" s="73">
        <f t="shared" ref="S8:S9" si="4">R8/D8*100</f>
        <v>0</v>
      </c>
      <c r="T8" s="72"/>
      <c r="U8" s="69"/>
      <c r="V8" s="69">
        <f t="shared" ref="V8:V9" si="5">U8/D8*100</f>
        <v>0</v>
      </c>
      <c r="W8" s="72"/>
      <c r="X8" s="69"/>
      <c r="Y8" s="67">
        <f t="shared" ref="Y8:Y9" si="6">X8/D8*100</f>
        <v>0</v>
      </c>
      <c r="Z8" s="72"/>
      <c r="AA8" s="69"/>
      <c r="AB8" s="67">
        <f t="shared" ref="AB8:AB9" si="7">AA8/D8*100</f>
        <v>0</v>
      </c>
      <c r="AC8" s="72"/>
      <c r="AD8" s="69"/>
      <c r="AE8" s="69">
        <f t="shared" ref="AE8:AE9" si="8">AD8/D8*100</f>
        <v>0</v>
      </c>
      <c r="AF8" s="72"/>
      <c r="AG8" s="69"/>
      <c r="AH8" s="69">
        <f t="shared" ref="AH8:AH9" si="9">AG8/D8*100</f>
        <v>0</v>
      </c>
      <c r="AI8" s="72"/>
      <c r="AJ8" s="69"/>
      <c r="AK8" s="69">
        <f t="shared" ref="AK8:AK9" si="10">AJ8/D8*100</f>
        <v>0</v>
      </c>
      <c r="AL8" s="72"/>
      <c r="AM8" s="69"/>
      <c r="AN8" s="69">
        <f t="shared" ref="AN8:AN9" si="11">AM8/D8*100</f>
        <v>0</v>
      </c>
      <c r="AO8" s="74">
        <f>SUM(F8,I8,L8,O8,R8,U8,X8,AA8,AD8,AG8,AJ8,AM8)</f>
        <v>0</v>
      </c>
    </row>
    <row r="9" spans="1:41" ht="37.5" x14ac:dyDescent="0.3">
      <c r="A9" s="65"/>
      <c r="B9" s="66"/>
      <c r="C9" s="68"/>
      <c r="D9" s="67"/>
      <c r="E9" s="67"/>
      <c r="F9" s="67"/>
      <c r="G9" s="69" t="e">
        <f t="shared" si="0"/>
        <v>#DIV/0!</v>
      </c>
      <c r="H9" s="67"/>
      <c r="I9" s="67"/>
      <c r="J9" s="69" t="e">
        <f t="shared" si="1"/>
        <v>#DIV/0!</v>
      </c>
      <c r="K9" s="67"/>
      <c r="L9" s="67"/>
      <c r="M9" s="69" t="e">
        <f t="shared" si="2"/>
        <v>#DIV/0!</v>
      </c>
      <c r="N9" s="67"/>
      <c r="O9" s="67"/>
      <c r="P9" s="69" t="e">
        <f t="shared" si="3"/>
        <v>#DIV/0!</v>
      </c>
      <c r="Q9" s="67"/>
      <c r="R9" s="67"/>
      <c r="S9" s="73" t="e">
        <f t="shared" si="4"/>
        <v>#DIV/0!</v>
      </c>
      <c r="T9" s="67"/>
      <c r="U9" s="67"/>
      <c r="V9" s="69" t="e">
        <f t="shared" si="5"/>
        <v>#DIV/0!</v>
      </c>
      <c r="W9" s="67"/>
      <c r="X9" s="67"/>
      <c r="Y9" s="67" t="e">
        <f t="shared" si="6"/>
        <v>#DIV/0!</v>
      </c>
      <c r="Z9" s="67"/>
      <c r="AA9" s="67"/>
      <c r="AB9" s="67" t="e">
        <f t="shared" si="7"/>
        <v>#DIV/0!</v>
      </c>
      <c r="AC9" s="69"/>
      <c r="AD9" s="69"/>
      <c r="AE9" s="69" t="e">
        <f t="shared" si="8"/>
        <v>#DIV/0!</v>
      </c>
      <c r="AF9" s="67"/>
      <c r="AG9" s="67"/>
      <c r="AH9" s="69" t="e">
        <f t="shared" si="9"/>
        <v>#DIV/0!</v>
      </c>
      <c r="AI9" s="67"/>
      <c r="AJ9" s="67"/>
      <c r="AK9" s="69" t="e">
        <f t="shared" si="10"/>
        <v>#DIV/0!</v>
      </c>
      <c r="AL9" s="67"/>
      <c r="AM9" s="67"/>
      <c r="AN9" s="69" t="e">
        <f t="shared" si="11"/>
        <v>#DIV/0!</v>
      </c>
      <c r="AO9" s="74">
        <f t="shared" ref="AO9" si="12">SUM(F9,I9,L9,O9,R9,U9,X9,AA9,AD9,AG9,AJ9,AM9)</f>
        <v>0</v>
      </c>
    </row>
    <row r="10" spans="1:41" x14ac:dyDescent="0.3">
      <c r="A10" s="75" t="s">
        <v>89</v>
      </c>
      <c r="B10" s="75"/>
      <c r="C10" s="75"/>
      <c r="D10" s="71">
        <f>SUM(D8:D9)</f>
        <v>450000</v>
      </c>
      <c r="E10" s="76"/>
      <c r="F10" s="71">
        <f>SUM(F8:F9)</f>
        <v>0</v>
      </c>
      <c r="G10" s="71">
        <f>F10/D10*100</f>
        <v>0</v>
      </c>
      <c r="H10" s="76"/>
      <c r="I10" s="71">
        <f>SUM(I8:I9)</f>
        <v>0</v>
      </c>
      <c r="J10" s="71">
        <f t="shared" si="1"/>
        <v>0</v>
      </c>
      <c r="K10" s="76"/>
      <c r="L10" s="71">
        <f>SUM(L8:L9)</f>
        <v>0</v>
      </c>
      <c r="M10" s="71">
        <f>L10/D10*100</f>
        <v>0</v>
      </c>
      <c r="N10" s="76"/>
      <c r="O10" s="71">
        <f>SUM(O8:O9)</f>
        <v>0</v>
      </c>
      <c r="P10" s="71">
        <f>O10/D10*100</f>
        <v>0</v>
      </c>
      <c r="Q10" s="77"/>
      <c r="R10" s="77">
        <f>SUM(R8:R9)</f>
        <v>0</v>
      </c>
      <c r="S10" s="77">
        <f>R10/D10*100</f>
        <v>0</v>
      </c>
      <c r="T10" s="76"/>
      <c r="U10" s="71">
        <f>SUM(U8:U9)</f>
        <v>0</v>
      </c>
      <c r="V10" s="71">
        <f>U10/D10*100</f>
        <v>0</v>
      </c>
      <c r="W10" s="78"/>
      <c r="X10" s="79">
        <f>SUM(X8:X9)</f>
        <v>0</v>
      </c>
      <c r="Y10" s="79">
        <f>X10/D10*100</f>
        <v>0</v>
      </c>
      <c r="Z10" s="78"/>
      <c r="AA10" s="79">
        <f>SUM(AA8:AA9)</f>
        <v>0</v>
      </c>
      <c r="AB10" s="79">
        <f>AA10/D10*100</f>
        <v>0</v>
      </c>
      <c r="AC10" s="76"/>
      <c r="AD10" s="71">
        <f>SUM(AD8:AD9)</f>
        <v>0</v>
      </c>
      <c r="AE10" s="71">
        <f>AD10/D10*100</f>
        <v>0</v>
      </c>
      <c r="AF10" s="76"/>
      <c r="AG10" s="71">
        <f>SUM(AG8:AG9)</f>
        <v>0</v>
      </c>
      <c r="AH10" s="71">
        <f>AG10/D10*100</f>
        <v>0</v>
      </c>
      <c r="AI10" s="76"/>
      <c r="AJ10" s="71">
        <f>SUM(AJ8:AJ9)</f>
        <v>0</v>
      </c>
      <c r="AK10" s="71">
        <f>AJ10/D10*100</f>
        <v>0</v>
      </c>
      <c r="AL10" s="76"/>
      <c r="AM10" s="71">
        <f>SUM(AM8:AM9)</f>
        <v>0</v>
      </c>
      <c r="AN10" s="71">
        <f>AM10/D10*100</f>
        <v>0</v>
      </c>
      <c r="AO10" s="80">
        <f>SUM(AO8:AO9)</f>
        <v>0</v>
      </c>
    </row>
    <row r="11" spans="1:41" x14ac:dyDescent="0.3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40"/>
      <c r="R11" s="40"/>
      <c r="S11" s="40"/>
      <c r="T11" s="3"/>
      <c r="U11" s="3"/>
      <c r="V11" s="3"/>
      <c r="W11" s="41"/>
      <c r="X11" s="41"/>
      <c r="Y11" s="41"/>
      <c r="Z11" s="41"/>
      <c r="AA11" s="41"/>
      <c r="AB11" s="41"/>
      <c r="AC11" s="3"/>
      <c r="AD11" s="3"/>
      <c r="AE11" s="3"/>
    </row>
    <row r="12" spans="1:41" x14ac:dyDescent="0.3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0"/>
      <c r="R12" s="40"/>
      <c r="S12" s="40"/>
      <c r="T12" s="3"/>
      <c r="U12" s="3"/>
      <c r="V12" s="3"/>
      <c r="W12" s="41"/>
      <c r="X12" s="41"/>
      <c r="Y12" s="41"/>
      <c r="Z12" s="41"/>
      <c r="AA12" s="41"/>
      <c r="AB12" s="41"/>
      <c r="AC12" s="3"/>
      <c r="AD12" s="3"/>
      <c r="AE12" s="3"/>
    </row>
    <row r="13" spans="1:41" x14ac:dyDescent="0.3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0"/>
      <c r="R13" s="40"/>
      <c r="S13" s="40"/>
      <c r="T13" s="3"/>
      <c r="U13" s="3"/>
      <c r="V13" s="3"/>
      <c r="W13" s="41"/>
      <c r="X13" s="41"/>
      <c r="Y13" s="41"/>
      <c r="Z13" s="41"/>
      <c r="AA13" s="41"/>
      <c r="AB13" s="41"/>
      <c r="AC13" s="3"/>
      <c r="AD13" s="3"/>
      <c r="AE13" s="3"/>
    </row>
    <row r="14" spans="1:41" x14ac:dyDescent="0.3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0"/>
      <c r="R14" s="40"/>
      <c r="S14" s="40"/>
      <c r="T14" s="3"/>
      <c r="U14" s="3"/>
      <c r="V14" s="3"/>
      <c r="W14" s="41"/>
      <c r="X14" s="41"/>
      <c r="Y14" s="41"/>
      <c r="Z14" s="41"/>
      <c r="AA14" s="41"/>
      <c r="AB14" s="41"/>
      <c r="AC14" s="3"/>
      <c r="AD14" s="3"/>
      <c r="AE14" s="3"/>
    </row>
    <row r="15" spans="1:41" x14ac:dyDescent="0.3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0"/>
      <c r="R15" s="40"/>
      <c r="S15" s="40"/>
      <c r="T15" s="3"/>
      <c r="U15" s="3"/>
      <c r="V15" s="3"/>
      <c r="W15" s="41"/>
      <c r="X15" s="41"/>
      <c r="Y15" s="41"/>
      <c r="Z15" s="41"/>
      <c r="AA15" s="41"/>
      <c r="AB15" s="41"/>
      <c r="AC15" s="3"/>
      <c r="AD15" s="3"/>
      <c r="AE15" s="3"/>
    </row>
    <row r="16" spans="1:41" x14ac:dyDescent="0.3"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0"/>
      <c r="R16" s="40"/>
      <c r="S16" s="40"/>
      <c r="T16" s="3"/>
      <c r="U16" s="3"/>
      <c r="V16" s="3"/>
      <c r="W16" s="41"/>
      <c r="X16" s="41"/>
      <c r="Y16" s="41"/>
      <c r="Z16" s="41"/>
      <c r="AA16" s="41"/>
      <c r="AB16" s="41"/>
      <c r="AC16" s="3"/>
      <c r="AD16" s="3"/>
      <c r="AE16" s="3"/>
    </row>
    <row r="17" spans="4:31" x14ac:dyDescent="0.3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0"/>
      <c r="R17" s="40"/>
      <c r="S17" s="40"/>
      <c r="T17" s="3"/>
      <c r="U17" s="3"/>
      <c r="V17" s="3"/>
      <c r="W17" s="41"/>
      <c r="X17" s="41"/>
      <c r="Y17" s="41"/>
      <c r="Z17" s="41"/>
      <c r="AA17" s="41"/>
      <c r="AB17" s="41"/>
      <c r="AC17" s="3"/>
      <c r="AD17" s="3"/>
      <c r="AE17" s="3"/>
    </row>
    <row r="18" spans="4:31" x14ac:dyDescent="0.3"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1"/>
      <c r="U18" s="41"/>
      <c r="V18" s="41"/>
      <c r="W18" s="3"/>
      <c r="X18" s="3"/>
      <c r="Y18" s="3"/>
      <c r="Z18" s="41"/>
      <c r="AA18" s="41"/>
      <c r="AB18" s="41"/>
      <c r="AC18" s="3"/>
      <c r="AD18" s="3"/>
      <c r="AE18" s="3"/>
    </row>
    <row r="19" spans="4:31" x14ac:dyDescent="0.3"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1"/>
      <c r="U19" s="41"/>
      <c r="V19" s="41"/>
      <c r="W19" s="3"/>
      <c r="X19" s="3"/>
      <c r="Y19" s="3"/>
      <c r="Z19" s="41"/>
      <c r="AA19" s="41"/>
      <c r="AB19" s="41"/>
      <c r="AC19" s="3"/>
      <c r="AD19" s="3"/>
      <c r="AE19" s="3"/>
    </row>
    <row r="20" spans="4:31" x14ac:dyDescent="0.3"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1"/>
      <c r="U20" s="41"/>
      <c r="V20" s="41"/>
      <c r="W20" s="3"/>
      <c r="X20" s="3"/>
      <c r="Y20" s="3"/>
      <c r="Z20" s="41"/>
      <c r="AA20" s="41"/>
      <c r="AB20" s="41"/>
      <c r="AC20" s="3"/>
      <c r="AD20" s="3"/>
      <c r="AE20" s="3"/>
    </row>
    <row r="21" spans="4:31" x14ac:dyDescent="0.3"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41"/>
      <c r="U21" s="41"/>
      <c r="V21" s="41"/>
      <c r="W21" s="3"/>
      <c r="X21" s="3"/>
      <c r="Y21" s="3"/>
      <c r="Z21" s="41"/>
      <c r="AA21" s="41"/>
      <c r="AB21" s="41"/>
      <c r="AC21" s="3"/>
      <c r="AD21" s="3"/>
      <c r="AE21" s="3"/>
    </row>
    <row r="22" spans="4:31" x14ac:dyDescent="0.3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41"/>
      <c r="U22" s="41"/>
      <c r="V22" s="41"/>
      <c r="W22" s="3"/>
      <c r="X22" s="3"/>
      <c r="Y22" s="3"/>
      <c r="Z22" s="41"/>
      <c r="AA22" s="41"/>
      <c r="AB22" s="41"/>
      <c r="AC22" s="3"/>
      <c r="AD22" s="3"/>
      <c r="AE22" s="3"/>
    </row>
    <row r="23" spans="4:31" x14ac:dyDescent="0.3">
      <c r="D23" s="3"/>
      <c r="E23" s="3"/>
    </row>
  </sheetData>
  <mergeCells count="18">
    <mergeCell ref="AO5:AO6"/>
    <mergeCell ref="AF6:AH6"/>
    <mergeCell ref="AI6:AK6"/>
    <mergeCell ref="AL6:AN6"/>
    <mergeCell ref="A1:AO1"/>
    <mergeCell ref="A2:AO2"/>
    <mergeCell ref="A3:AO3"/>
    <mergeCell ref="D5:D6"/>
    <mergeCell ref="E6:G6"/>
    <mergeCell ref="W6:Y6"/>
    <mergeCell ref="Z6:AB6"/>
    <mergeCell ref="AC6:AE6"/>
    <mergeCell ref="H6:J6"/>
    <mergeCell ref="K6:M6"/>
    <mergeCell ref="N6:P6"/>
    <mergeCell ref="Q6:S6"/>
    <mergeCell ref="T6:V6"/>
    <mergeCell ref="E5:AN5"/>
  </mergeCells>
  <printOptions horizontalCentered="1"/>
  <pageMargins left="0.19685039370078741" right="0.19685039370078741" top="0.59055118110236227" bottom="0.39370078740157483" header="0" footer="0"/>
  <pageSetup scale="45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56D87-5D51-4107-AC25-29DE592E1E05}">
  <sheetPr>
    <pageSetUpPr fitToPage="1"/>
  </sheetPr>
  <dimension ref="A1:AO37"/>
  <sheetViews>
    <sheetView zoomScale="70" zoomScaleNormal="70" workbookViewId="0">
      <selection activeCell="N32" sqref="N32"/>
    </sheetView>
  </sheetViews>
  <sheetFormatPr defaultRowHeight="18.75" x14ac:dyDescent="0.3"/>
  <cols>
    <col min="1" max="1" width="27.375" style="1" bestFit="1" customWidth="1"/>
    <col min="2" max="2" width="16.875" style="1" bestFit="1" customWidth="1"/>
    <col min="3" max="3" width="17.375" style="1" bestFit="1" customWidth="1"/>
    <col min="4" max="4" width="9.75" style="1" bestFit="1" customWidth="1"/>
    <col min="5" max="6" width="8.625" style="1" customWidth="1"/>
    <col min="7" max="7" width="5.625" style="1" customWidth="1"/>
    <col min="8" max="9" width="8.625" style="1" customWidth="1"/>
    <col min="10" max="10" width="5.625" style="1" customWidth="1"/>
    <col min="11" max="12" width="8.625" style="1" customWidth="1"/>
    <col min="13" max="13" width="5.625" style="1" customWidth="1"/>
    <col min="14" max="15" width="8.625" style="1" customWidth="1"/>
    <col min="16" max="16" width="5.625" style="1" customWidth="1"/>
    <col min="17" max="18" width="8.625" style="1" customWidth="1"/>
    <col min="19" max="19" width="5.625" style="1" customWidth="1"/>
    <col min="20" max="21" width="8.625" style="1" customWidth="1"/>
    <col min="22" max="22" width="5.625" style="1" customWidth="1"/>
    <col min="23" max="24" width="8.625" style="10" customWidth="1"/>
    <col min="25" max="25" width="5.625" style="10" customWidth="1"/>
    <col min="26" max="27" width="8.625" style="10" customWidth="1"/>
    <col min="28" max="28" width="5.625" style="10" customWidth="1"/>
    <col min="29" max="30" width="8.625" style="1" customWidth="1"/>
    <col min="31" max="31" width="5.625" style="1" customWidth="1"/>
    <col min="32" max="16384" width="9" style="1"/>
  </cols>
  <sheetData>
    <row r="1" spans="1:41" ht="21" x14ac:dyDescent="0.35">
      <c r="A1" s="90" t="s">
        <v>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</row>
    <row r="2" spans="1:41" ht="21" x14ac:dyDescent="0.3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</row>
    <row r="3" spans="1:41" ht="21" x14ac:dyDescent="0.35">
      <c r="A3" s="90" t="s">
        <v>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</row>
    <row r="4" spans="1:41" x14ac:dyDescent="0.3">
      <c r="A4" s="2"/>
      <c r="B4" s="2"/>
      <c r="C4" s="2"/>
      <c r="D4" s="2"/>
      <c r="E4" s="2"/>
      <c r="F4" s="2"/>
      <c r="G4" s="2"/>
      <c r="H4" s="2"/>
    </row>
    <row r="5" spans="1:41" x14ac:dyDescent="0.3">
      <c r="A5" s="4"/>
      <c r="B5" s="4"/>
      <c r="C5" s="4"/>
      <c r="D5" s="101" t="s">
        <v>6</v>
      </c>
      <c r="E5" s="103" t="s">
        <v>69</v>
      </c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5"/>
      <c r="AO5" s="106" t="s">
        <v>52</v>
      </c>
    </row>
    <row r="6" spans="1:41" x14ac:dyDescent="0.3">
      <c r="A6" s="5" t="s">
        <v>1</v>
      </c>
      <c r="B6" s="5" t="s">
        <v>2</v>
      </c>
      <c r="C6" s="5" t="s">
        <v>3</v>
      </c>
      <c r="D6" s="102"/>
      <c r="E6" s="98" t="s">
        <v>53</v>
      </c>
      <c r="F6" s="99"/>
      <c r="G6" s="100"/>
      <c r="H6" s="98" t="s">
        <v>54</v>
      </c>
      <c r="I6" s="99"/>
      <c r="J6" s="100"/>
      <c r="K6" s="98" t="s">
        <v>55</v>
      </c>
      <c r="L6" s="99"/>
      <c r="M6" s="100"/>
      <c r="N6" s="98" t="s">
        <v>56</v>
      </c>
      <c r="O6" s="99"/>
      <c r="P6" s="100"/>
      <c r="Q6" s="98" t="s">
        <v>57</v>
      </c>
      <c r="R6" s="99"/>
      <c r="S6" s="100"/>
      <c r="T6" s="98" t="s">
        <v>58</v>
      </c>
      <c r="U6" s="99"/>
      <c r="V6" s="100"/>
      <c r="W6" s="98" t="s">
        <v>59</v>
      </c>
      <c r="X6" s="99"/>
      <c r="Y6" s="100"/>
      <c r="Z6" s="98" t="s">
        <v>60</v>
      </c>
      <c r="AA6" s="99"/>
      <c r="AB6" s="100"/>
      <c r="AC6" s="98" t="s">
        <v>61</v>
      </c>
      <c r="AD6" s="99"/>
      <c r="AE6" s="100"/>
      <c r="AF6" s="98" t="s">
        <v>62</v>
      </c>
      <c r="AG6" s="99"/>
      <c r="AH6" s="100"/>
      <c r="AI6" s="98" t="s">
        <v>63</v>
      </c>
      <c r="AJ6" s="99"/>
      <c r="AK6" s="100"/>
      <c r="AL6" s="98" t="s">
        <v>64</v>
      </c>
      <c r="AM6" s="99"/>
      <c r="AN6" s="100"/>
      <c r="AO6" s="107"/>
    </row>
    <row r="7" spans="1:41" ht="47.25" x14ac:dyDescent="0.3">
      <c r="A7" s="6"/>
      <c r="B7" s="6"/>
      <c r="C7" s="6"/>
      <c r="D7" s="8" t="s">
        <v>7</v>
      </c>
      <c r="E7" s="9" t="s">
        <v>10</v>
      </c>
      <c r="F7" s="8" t="s">
        <v>5</v>
      </c>
      <c r="G7" s="8" t="s">
        <v>4</v>
      </c>
      <c r="H7" s="9" t="s">
        <v>10</v>
      </c>
      <c r="I7" s="8" t="s">
        <v>5</v>
      </c>
      <c r="J7" s="8" t="s">
        <v>4</v>
      </c>
      <c r="K7" s="9" t="s">
        <v>10</v>
      </c>
      <c r="L7" s="8" t="s">
        <v>5</v>
      </c>
      <c r="M7" s="8" t="s">
        <v>4</v>
      </c>
      <c r="N7" s="9" t="s">
        <v>10</v>
      </c>
      <c r="O7" s="8" t="s">
        <v>5</v>
      </c>
      <c r="P7" s="8" t="s">
        <v>4</v>
      </c>
      <c r="Q7" s="9" t="s">
        <v>10</v>
      </c>
      <c r="R7" s="8" t="s">
        <v>5</v>
      </c>
      <c r="S7" s="8" t="s">
        <v>4</v>
      </c>
      <c r="T7" s="9" t="s">
        <v>10</v>
      </c>
      <c r="U7" s="8" t="s">
        <v>5</v>
      </c>
      <c r="V7" s="8" t="s">
        <v>4</v>
      </c>
      <c r="W7" s="9" t="s">
        <v>10</v>
      </c>
      <c r="X7" s="8" t="s">
        <v>5</v>
      </c>
      <c r="Y7" s="8" t="s">
        <v>4</v>
      </c>
      <c r="Z7" s="9" t="s">
        <v>10</v>
      </c>
      <c r="AA7" s="8" t="s">
        <v>5</v>
      </c>
      <c r="AB7" s="8" t="s">
        <v>4</v>
      </c>
      <c r="AC7" s="9" t="s">
        <v>10</v>
      </c>
      <c r="AD7" s="8" t="s">
        <v>5</v>
      </c>
      <c r="AE7" s="8" t="s">
        <v>4</v>
      </c>
      <c r="AF7" s="9" t="s">
        <v>10</v>
      </c>
      <c r="AG7" s="8" t="s">
        <v>5</v>
      </c>
      <c r="AH7" s="8" t="s">
        <v>4</v>
      </c>
      <c r="AI7" s="9" t="s">
        <v>10</v>
      </c>
      <c r="AJ7" s="8" t="s">
        <v>5</v>
      </c>
      <c r="AK7" s="8" t="s">
        <v>4</v>
      </c>
      <c r="AL7" s="9" t="s">
        <v>10</v>
      </c>
      <c r="AM7" s="8" t="s">
        <v>5</v>
      </c>
      <c r="AN7" s="8" t="s">
        <v>4</v>
      </c>
      <c r="AO7" s="51" t="s">
        <v>5</v>
      </c>
    </row>
    <row r="8" spans="1:41" x14ac:dyDescent="0.3">
      <c r="A8" s="47"/>
      <c r="B8" s="47"/>
      <c r="C8" s="47"/>
      <c r="D8" s="50"/>
      <c r="E8" s="54"/>
      <c r="F8" s="55"/>
      <c r="G8" s="56" t="e">
        <f t="shared" ref="G8:G23" si="0">F8/D8*100</f>
        <v>#DIV/0!</v>
      </c>
      <c r="H8" s="54"/>
      <c r="I8" s="55"/>
      <c r="J8" s="56" t="e">
        <f t="shared" ref="J8:J24" si="1">I8/D8*100</f>
        <v>#DIV/0!</v>
      </c>
      <c r="K8" s="54"/>
      <c r="L8" s="55"/>
      <c r="M8" s="56" t="e">
        <f t="shared" ref="M8:M23" si="2">L8/D8*100</f>
        <v>#DIV/0!</v>
      </c>
      <c r="N8" s="54"/>
      <c r="O8" s="55"/>
      <c r="P8" s="56" t="e">
        <f t="shared" ref="P8:P23" si="3">O8/D8*100</f>
        <v>#DIV/0!</v>
      </c>
      <c r="Q8" s="54"/>
      <c r="R8" s="55"/>
      <c r="S8" s="57" t="e">
        <f t="shared" ref="S8:S23" si="4">R8/D8*100</f>
        <v>#DIV/0!</v>
      </c>
      <c r="T8" s="54"/>
      <c r="U8" s="55"/>
      <c r="V8" s="56" t="e">
        <f t="shared" ref="V8:V23" si="5">U8/D8*100</f>
        <v>#DIV/0!</v>
      </c>
      <c r="W8" s="54"/>
      <c r="X8" s="55"/>
      <c r="Y8" s="58" t="e">
        <f t="shared" ref="Y8:Y23" si="6">X8/D8*100</f>
        <v>#DIV/0!</v>
      </c>
      <c r="Z8" s="54"/>
      <c r="AA8" s="55"/>
      <c r="AB8" s="58" t="e">
        <f t="shared" ref="AB8:AB23" si="7">AA8/D8*100</f>
        <v>#DIV/0!</v>
      </c>
      <c r="AC8" s="54"/>
      <c r="AD8" s="55"/>
      <c r="AE8" s="56" t="e">
        <f t="shared" ref="AE8:AE23" si="8">AD8/D8*100</f>
        <v>#DIV/0!</v>
      </c>
      <c r="AF8" s="54"/>
      <c r="AG8" s="55"/>
      <c r="AH8" s="56" t="e">
        <f t="shared" ref="AH8:AH23" si="9">AG8/D8*100</f>
        <v>#DIV/0!</v>
      </c>
      <c r="AI8" s="54"/>
      <c r="AJ8" s="55"/>
      <c r="AK8" s="56" t="e">
        <f t="shared" ref="AK8:AK23" si="10">AJ8/D8*100</f>
        <v>#DIV/0!</v>
      </c>
      <c r="AL8" s="54"/>
      <c r="AM8" s="55"/>
      <c r="AN8" s="56" t="e">
        <f t="shared" ref="AN8:AN23" si="11">AM8/D8*100</f>
        <v>#DIV/0!</v>
      </c>
      <c r="AO8" s="52">
        <f>SUM(F8,I8,L8,O8,R8,U8,X8,AA8,AD8,AG8,AJ8,AM8)</f>
        <v>0</v>
      </c>
    </row>
    <row r="9" spans="1:41" x14ac:dyDescent="0.3">
      <c r="A9" s="47"/>
      <c r="B9" s="47"/>
      <c r="C9" s="47"/>
      <c r="D9" s="50"/>
      <c r="E9" s="54"/>
      <c r="F9" s="55"/>
      <c r="G9" s="56" t="e">
        <f t="shared" si="0"/>
        <v>#DIV/0!</v>
      </c>
      <c r="H9" s="54"/>
      <c r="I9" s="55"/>
      <c r="J9" s="56" t="e">
        <f t="shared" si="1"/>
        <v>#DIV/0!</v>
      </c>
      <c r="K9" s="54"/>
      <c r="L9" s="55"/>
      <c r="M9" s="56" t="e">
        <f t="shared" si="2"/>
        <v>#DIV/0!</v>
      </c>
      <c r="N9" s="54"/>
      <c r="O9" s="55"/>
      <c r="P9" s="56" t="e">
        <f t="shared" si="3"/>
        <v>#DIV/0!</v>
      </c>
      <c r="Q9" s="54"/>
      <c r="R9" s="55"/>
      <c r="S9" s="57" t="e">
        <f t="shared" si="4"/>
        <v>#DIV/0!</v>
      </c>
      <c r="T9" s="54"/>
      <c r="U9" s="55"/>
      <c r="V9" s="56" t="e">
        <f t="shared" si="5"/>
        <v>#DIV/0!</v>
      </c>
      <c r="W9" s="54"/>
      <c r="X9" s="55"/>
      <c r="Y9" s="58" t="e">
        <f t="shared" si="6"/>
        <v>#DIV/0!</v>
      </c>
      <c r="Z9" s="54"/>
      <c r="AA9" s="55"/>
      <c r="AB9" s="58" t="e">
        <f t="shared" si="7"/>
        <v>#DIV/0!</v>
      </c>
      <c r="AC9" s="54"/>
      <c r="AD9" s="55"/>
      <c r="AE9" s="56" t="e">
        <f t="shared" si="8"/>
        <v>#DIV/0!</v>
      </c>
      <c r="AF9" s="54"/>
      <c r="AG9" s="55"/>
      <c r="AH9" s="56" t="e">
        <f t="shared" si="9"/>
        <v>#DIV/0!</v>
      </c>
      <c r="AI9" s="54"/>
      <c r="AJ9" s="55"/>
      <c r="AK9" s="56" t="e">
        <f t="shared" si="10"/>
        <v>#DIV/0!</v>
      </c>
      <c r="AL9" s="54"/>
      <c r="AM9" s="55"/>
      <c r="AN9" s="56" t="e">
        <f t="shared" si="11"/>
        <v>#DIV/0!</v>
      </c>
      <c r="AO9" s="52">
        <f t="shared" ref="AO9:AO23" si="12">SUM(F9,I9,L9,O9,R9,U9,X9,AA9,AD9,AG9,AJ9,AM9)</f>
        <v>0</v>
      </c>
    </row>
    <row r="10" spans="1:41" x14ac:dyDescent="0.3">
      <c r="A10" s="47"/>
      <c r="B10" s="47"/>
      <c r="C10" s="47"/>
      <c r="D10" s="50"/>
      <c r="E10" s="54"/>
      <c r="F10" s="55"/>
      <c r="G10" s="56" t="e">
        <f t="shared" si="0"/>
        <v>#DIV/0!</v>
      </c>
      <c r="H10" s="54"/>
      <c r="I10" s="55"/>
      <c r="J10" s="56" t="e">
        <f t="shared" si="1"/>
        <v>#DIV/0!</v>
      </c>
      <c r="K10" s="54"/>
      <c r="L10" s="55"/>
      <c r="M10" s="56" t="e">
        <f t="shared" si="2"/>
        <v>#DIV/0!</v>
      </c>
      <c r="N10" s="54"/>
      <c r="O10" s="55"/>
      <c r="P10" s="56" t="e">
        <f t="shared" si="3"/>
        <v>#DIV/0!</v>
      </c>
      <c r="Q10" s="54"/>
      <c r="R10" s="55"/>
      <c r="S10" s="57" t="e">
        <f t="shared" si="4"/>
        <v>#DIV/0!</v>
      </c>
      <c r="T10" s="54"/>
      <c r="U10" s="55"/>
      <c r="V10" s="56" t="e">
        <f t="shared" si="5"/>
        <v>#DIV/0!</v>
      </c>
      <c r="W10" s="54"/>
      <c r="X10" s="55"/>
      <c r="Y10" s="58" t="e">
        <f t="shared" si="6"/>
        <v>#DIV/0!</v>
      </c>
      <c r="Z10" s="54"/>
      <c r="AA10" s="55"/>
      <c r="AB10" s="58" t="e">
        <f t="shared" si="7"/>
        <v>#DIV/0!</v>
      </c>
      <c r="AC10" s="54"/>
      <c r="AD10" s="55"/>
      <c r="AE10" s="56" t="e">
        <f t="shared" si="8"/>
        <v>#DIV/0!</v>
      </c>
      <c r="AF10" s="54"/>
      <c r="AG10" s="55"/>
      <c r="AH10" s="56" t="e">
        <f t="shared" si="9"/>
        <v>#DIV/0!</v>
      </c>
      <c r="AI10" s="54"/>
      <c r="AJ10" s="55"/>
      <c r="AK10" s="56" t="e">
        <f t="shared" si="10"/>
        <v>#DIV/0!</v>
      </c>
      <c r="AL10" s="54"/>
      <c r="AM10" s="55"/>
      <c r="AN10" s="56" t="e">
        <f t="shared" si="11"/>
        <v>#DIV/0!</v>
      </c>
      <c r="AO10" s="52">
        <f t="shared" si="12"/>
        <v>0</v>
      </c>
    </row>
    <row r="11" spans="1:41" x14ac:dyDescent="0.3">
      <c r="A11" s="47"/>
      <c r="B11" s="47"/>
      <c r="C11" s="47"/>
      <c r="D11" s="50"/>
      <c r="E11" s="54"/>
      <c r="F11" s="55"/>
      <c r="G11" s="56" t="e">
        <f t="shared" si="0"/>
        <v>#DIV/0!</v>
      </c>
      <c r="H11" s="54"/>
      <c r="I11" s="55"/>
      <c r="J11" s="56" t="e">
        <f t="shared" si="1"/>
        <v>#DIV/0!</v>
      </c>
      <c r="K11" s="54"/>
      <c r="L11" s="55"/>
      <c r="M11" s="56" t="e">
        <f t="shared" si="2"/>
        <v>#DIV/0!</v>
      </c>
      <c r="N11" s="54"/>
      <c r="O11" s="55"/>
      <c r="P11" s="56" t="e">
        <f t="shared" si="3"/>
        <v>#DIV/0!</v>
      </c>
      <c r="Q11" s="54"/>
      <c r="R11" s="55"/>
      <c r="S11" s="57" t="e">
        <f t="shared" si="4"/>
        <v>#DIV/0!</v>
      </c>
      <c r="T11" s="54"/>
      <c r="U11" s="55"/>
      <c r="V11" s="56" t="e">
        <f t="shared" si="5"/>
        <v>#DIV/0!</v>
      </c>
      <c r="W11" s="54"/>
      <c r="X11" s="55"/>
      <c r="Y11" s="58" t="e">
        <f t="shared" si="6"/>
        <v>#DIV/0!</v>
      </c>
      <c r="Z11" s="54"/>
      <c r="AA11" s="55"/>
      <c r="AB11" s="58" t="e">
        <f t="shared" si="7"/>
        <v>#DIV/0!</v>
      </c>
      <c r="AC11" s="54"/>
      <c r="AD11" s="55"/>
      <c r="AE11" s="56" t="e">
        <f t="shared" si="8"/>
        <v>#DIV/0!</v>
      </c>
      <c r="AF11" s="54"/>
      <c r="AG11" s="55"/>
      <c r="AH11" s="56" t="e">
        <f t="shared" si="9"/>
        <v>#DIV/0!</v>
      </c>
      <c r="AI11" s="54"/>
      <c r="AJ11" s="55"/>
      <c r="AK11" s="56" t="e">
        <f t="shared" si="10"/>
        <v>#DIV/0!</v>
      </c>
      <c r="AL11" s="54"/>
      <c r="AM11" s="55"/>
      <c r="AN11" s="56" t="e">
        <f t="shared" si="11"/>
        <v>#DIV/0!</v>
      </c>
      <c r="AO11" s="52">
        <f t="shared" si="12"/>
        <v>0</v>
      </c>
    </row>
    <row r="12" spans="1:41" x14ac:dyDescent="0.3">
      <c r="A12" s="47"/>
      <c r="B12" s="47"/>
      <c r="C12" s="47"/>
      <c r="D12" s="50"/>
      <c r="E12" s="54"/>
      <c r="F12" s="55"/>
      <c r="G12" s="56" t="e">
        <f t="shared" si="0"/>
        <v>#DIV/0!</v>
      </c>
      <c r="H12" s="54"/>
      <c r="I12" s="55"/>
      <c r="J12" s="56" t="e">
        <f t="shared" si="1"/>
        <v>#DIV/0!</v>
      </c>
      <c r="K12" s="54"/>
      <c r="L12" s="55"/>
      <c r="M12" s="56" t="e">
        <f t="shared" si="2"/>
        <v>#DIV/0!</v>
      </c>
      <c r="N12" s="54"/>
      <c r="O12" s="55"/>
      <c r="P12" s="56" t="e">
        <f t="shared" si="3"/>
        <v>#DIV/0!</v>
      </c>
      <c r="Q12" s="54"/>
      <c r="R12" s="55"/>
      <c r="S12" s="57" t="e">
        <f t="shared" si="4"/>
        <v>#DIV/0!</v>
      </c>
      <c r="T12" s="54"/>
      <c r="U12" s="55"/>
      <c r="V12" s="56" t="e">
        <f t="shared" si="5"/>
        <v>#DIV/0!</v>
      </c>
      <c r="W12" s="54"/>
      <c r="X12" s="55"/>
      <c r="Y12" s="58" t="e">
        <f t="shared" si="6"/>
        <v>#DIV/0!</v>
      </c>
      <c r="Z12" s="54"/>
      <c r="AA12" s="55"/>
      <c r="AB12" s="58" t="e">
        <f t="shared" si="7"/>
        <v>#DIV/0!</v>
      </c>
      <c r="AC12" s="54"/>
      <c r="AD12" s="55"/>
      <c r="AE12" s="56" t="e">
        <f t="shared" si="8"/>
        <v>#DIV/0!</v>
      </c>
      <c r="AF12" s="54"/>
      <c r="AG12" s="55"/>
      <c r="AH12" s="56" t="e">
        <f t="shared" si="9"/>
        <v>#DIV/0!</v>
      </c>
      <c r="AI12" s="54"/>
      <c r="AJ12" s="55"/>
      <c r="AK12" s="56" t="e">
        <f t="shared" si="10"/>
        <v>#DIV/0!</v>
      </c>
      <c r="AL12" s="54"/>
      <c r="AM12" s="55"/>
      <c r="AN12" s="56" t="e">
        <f t="shared" si="11"/>
        <v>#DIV/0!</v>
      </c>
      <c r="AO12" s="52">
        <f t="shared" si="12"/>
        <v>0</v>
      </c>
    </row>
    <row r="13" spans="1:41" x14ac:dyDescent="0.3">
      <c r="A13" s="47"/>
      <c r="B13" s="47"/>
      <c r="C13" s="47"/>
      <c r="D13" s="50"/>
      <c r="E13" s="54"/>
      <c r="F13" s="55"/>
      <c r="G13" s="56" t="e">
        <f t="shared" si="0"/>
        <v>#DIV/0!</v>
      </c>
      <c r="H13" s="54"/>
      <c r="I13" s="55"/>
      <c r="J13" s="56" t="e">
        <f t="shared" si="1"/>
        <v>#DIV/0!</v>
      </c>
      <c r="K13" s="54"/>
      <c r="L13" s="55"/>
      <c r="M13" s="56" t="e">
        <f t="shared" si="2"/>
        <v>#DIV/0!</v>
      </c>
      <c r="N13" s="54"/>
      <c r="O13" s="55"/>
      <c r="P13" s="56" t="e">
        <f t="shared" si="3"/>
        <v>#DIV/0!</v>
      </c>
      <c r="Q13" s="54"/>
      <c r="R13" s="55"/>
      <c r="S13" s="57" t="e">
        <f t="shared" si="4"/>
        <v>#DIV/0!</v>
      </c>
      <c r="T13" s="54"/>
      <c r="U13" s="55"/>
      <c r="V13" s="56" t="e">
        <f t="shared" si="5"/>
        <v>#DIV/0!</v>
      </c>
      <c r="W13" s="54"/>
      <c r="X13" s="55"/>
      <c r="Y13" s="58" t="e">
        <f t="shared" si="6"/>
        <v>#DIV/0!</v>
      </c>
      <c r="Z13" s="54"/>
      <c r="AA13" s="55"/>
      <c r="AB13" s="58" t="e">
        <f t="shared" si="7"/>
        <v>#DIV/0!</v>
      </c>
      <c r="AC13" s="54"/>
      <c r="AD13" s="55"/>
      <c r="AE13" s="56" t="e">
        <f t="shared" si="8"/>
        <v>#DIV/0!</v>
      </c>
      <c r="AF13" s="54"/>
      <c r="AG13" s="55"/>
      <c r="AH13" s="56" t="e">
        <f t="shared" si="9"/>
        <v>#DIV/0!</v>
      </c>
      <c r="AI13" s="54"/>
      <c r="AJ13" s="55"/>
      <c r="AK13" s="56" t="e">
        <f t="shared" si="10"/>
        <v>#DIV/0!</v>
      </c>
      <c r="AL13" s="54"/>
      <c r="AM13" s="55"/>
      <c r="AN13" s="56" t="e">
        <f t="shared" si="11"/>
        <v>#DIV/0!</v>
      </c>
      <c r="AO13" s="52">
        <f t="shared" si="12"/>
        <v>0</v>
      </c>
    </row>
    <row r="14" spans="1:41" x14ac:dyDescent="0.3">
      <c r="A14" s="47"/>
      <c r="B14" s="47"/>
      <c r="C14" s="47"/>
      <c r="D14" s="50"/>
      <c r="E14" s="54"/>
      <c r="F14" s="55"/>
      <c r="G14" s="56" t="e">
        <f t="shared" si="0"/>
        <v>#DIV/0!</v>
      </c>
      <c r="H14" s="54"/>
      <c r="I14" s="55"/>
      <c r="J14" s="56" t="e">
        <f t="shared" si="1"/>
        <v>#DIV/0!</v>
      </c>
      <c r="K14" s="54"/>
      <c r="L14" s="55"/>
      <c r="M14" s="56" t="e">
        <f t="shared" si="2"/>
        <v>#DIV/0!</v>
      </c>
      <c r="N14" s="54"/>
      <c r="O14" s="55"/>
      <c r="P14" s="56" t="e">
        <f t="shared" si="3"/>
        <v>#DIV/0!</v>
      </c>
      <c r="Q14" s="54"/>
      <c r="R14" s="55"/>
      <c r="S14" s="57" t="e">
        <f t="shared" si="4"/>
        <v>#DIV/0!</v>
      </c>
      <c r="T14" s="54"/>
      <c r="U14" s="55"/>
      <c r="V14" s="56" t="e">
        <f t="shared" si="5"/>
        <v>#DIV/0!</v>
      </c>
      <c r="W14" s="54"/>
      <c r="X14" s="55"/>
      <c r="Y14" s="58" t="e">
        <f t="shared" si="6"/>
        <v>#DIV/0!</v>
      </c>
      <c r="Z14" s="54"/>
      <c r="AA14" s="55"/>
      <c r="AB14" s="58" t="e">
        <f t="shared" si="7"/>
        <v>#DIV/0!</v>
      </c>
      <c r="AC14" s="54"/>
      <c r="AD14" s="55"/>
      <c r="AE14" s="56" t="e">
        <f t="shared" si="8"/>
        <v>#DIV/0!</v>
      </c>
      <c r="AF14" s="54"/>
      <c r="AG14" s="55"/>
      <c r="AH14" s="56" t="e">
        <f t="shared" si="9"/>
        <v>#DIV/0!</v>
      </c>
      <c r="AI14" s="54"/>
      <c r="AJ14" s="55"/>
      <c r="AK14" s="56" t="e">
        <f t="shared" si="10"/>
        <v>#DIV/0!</v>
      </c>
      <c r="AL14" s="54"/>
      <c r="AM14" s="55"/>
      <c r="AN14" s="56" t="e">
        <f t="shared" si="11"/>
        <v>#DIV/0!</v>
      </c>
      <c r="AO14" s="52">
        <f t="shared" si="12"/>
        <v>0</v>
      </c>
    </row>
    <row r="15" spans="1:41" x14ac:dyDescent="0.3">
      <c r="A15" s="47"/>
      <c r="B15" s="47"/>
      <c r="C15" s="47"/>
      <c r="D15" s="50"/>
      <c r="E15" s="54"/>
      <c r="F15" s="55"/>
      <c r="G15" s="56" t="e">
        <f t="shared" si="0"/>
        <v>#DIV/0!</v>
      </c>
      <c r="H15" s="54"/>
      <c r="I15" s="55"/>
      <c r="J15" s="56" t="e">
        <f t="shared" si="1"/>
        <v>#DIV/0!</v>
      </c>
      <c r="K15" s="54"/>
      <c r="L15" s="55"/>
      <c r="M15" s="56" t="e">
        <f t="shared" si="2"/>
        <v>#DIV/0!</v>
      </c>
      <c r="N15" s="54"/>
      <c r="O15" s="55"/>
      <c r="P15" s="56" t="e">
        <f t="shared" si="3"/>
        <v>#DIV/0!</v>
      </c>
      <c r="Q15" s="54"/>
      <c r="R15" s="55"/>
      <c r="S15" s="57" t="e">
        <f t="shared" si="4"/>
        <v>#DIV/0!</v>
      </c>
      <c r="T15" s="54"/>
      <c r="U15" s="55"/>
      <c r="V15" s="56" t="e">
        <f t="shared" si="5"/>
        <v>#DIV/0!</v>
      </c>
      <c r="W15" s="54"/>
      <c r="X15" s="55"/>
      <c r="Y15" s="58" t="e">
        <f t="shared" si="6"/>
        <v>#DIV/0!</v>
      </c>
      <c r="Z15" s="54"/>
      <c r="AA15" s="55"/>
      <c r="AB15" s="58" t="e">
        <f t="shared" si="7"/>
        <v>#DIV/0!</v>
      </c>
      <c r="AC15" s="54"/>
      <c r="AD15" s="55"/>
      <c r="AE15" s="56" t="e">
        <f t="shared" si="8"/>
        <v>#DIV/0!</v>
      </c>
      <c r="AF15" s="54"/>
      <c r="AG15" s="55"/>
      <c r="AH15" s="56" t="e">
        <f t="shared" si="9"/>
        <v>#DIV/0!</v>
      </c>
      <c r="AI15" s="54"/>
      <c r="AJ15" s="55"/>
      <c r="AK15" s="56" t="e">
        <f t="shared" si="10"/>
        <v>#DIV/0!</v>
      </c>
      <c r="AL15" s="54"/>
      <c r="AM15" s="55"/>
      <c r="AN15" s="56" t="e">
        <f t="shared" si="11"/>
        <v>#DIV/0!</v>
      </c>
      <c r="AO15" s="52">
        <f t="shared" si="12"/>
        <v>0</v>
      </c>
    </row>
    <row r="16" spans="1:41" x14ac:dyDescent="0.3">
      <c r="A16" s="47"/>
      <c r="B16" s="47"/>
      <c r="C16" s="47"/>
      <c r="D16" s="50"/>
      <c r="E16" s="54"/>
      <c r="F16" s="55"/>
      <c r="G16" s="56" t="e">
        <f t="shared" si="0"/>
        <v>#DIV/0!</v>
      </c>
      <c r="H16" s="54"/>
      <c r="I16" s="55"/>
      <c r="J16" s="56" t="e">
        <f t="shared" si="1"/>
        <v>#DIV/0!</v>
      </c>
      <c r="K16" s="54"/>
      <c r="L16" s="55"/>
      <c r="M16" s="56" t="e">
        <f t="shared" si="2"/>
        <v>#DIV/0!</v>
      </c>
      <c r="N16" s="54"/>
      <c r="O16" s="55"/>
      <c r="P16" s="56" t="e">
        <f t="shared" si="3"/>
        <v>#DIV/0!</v>
      </c>
      <c r="Q16" s="54"/>
      <c r="R16" s="55"/>
      <c r="S16" s="57" t="e">
        <f t="shared" si="4"/>
        <v>#DIV/0!</v>
      </c>
      <c r="T16" s="54"/>
      <c r="U16" s="55"/>
      <c r="V16" s="56" t="e">
        <f t="shared" si="5"/>
        <v>#DIV/0!</v>
      </c>
      <c r="W16" s="54"/>
      <c r="X16" s="55"/>
      <c r="Y16" s="58" t="e">
        <f t="shared" si="6"/>
        <v>#DIV/0!</v>
      </c>
      <c r="Z16" s="54"/>
      <c r="AA16" s="55"/>
      <c r="AB16" s="58" t="e">
        <f t="shared" si="7"/>
        <v>#DIV/0!</v>
      </c>
      <c r="AC16" s="54"/>
      <c r="AD16" s="55"/>
      <c r="AE16" s="56" t="e">
        <f t="shared" si="8"/>
        <v>#DIV/0!</v>
      </c>
      <c r="AF16" s="54"/>
      <c r="AG16" s="55"/>
      <c r="AH16" s="56" t="e">
        <f t="shared" si="9"/>
        <v>#DIV/0!</v>
      </c>
      <c r="AI16" s="54"/>
      <c r="AJ16" s="55"/>
      <c r="AK16" s="56" t="e">
        <f t="shared" si="10"/>
        <v>#DIV/0!</v>
      </c>
      <c r="AL16" s="54"/>
      <c r="AM16" s="55"/>
      <c r="AN16" s="56" t="e">
        <f t="shared" si="11"/>
        <v>#DIV/0!</v>
      </c>
      <c r="AO16" s="52">
        <f t="shared" si="12"/>
        <v>0</v>
      </c>
    </row>
    <row r="17" spans="1:41" x14ac:dyDescent="0.3">
      <c r="A17" s="47"/>
      <c r="B17" s="47"/>
      <c r="C17" s="47"/>
      <c r="D17" s="50"/>
      <c r="E17" s="54"/>
      <c r="F17" s="55"/>
      <c r="G17" s="56" t="e">
        <f t="shared" si="0"/>
        <v>#DIV/0!</v>
      </c>
      <c r="H17" s="54"/>
      <c r="I17" s="55"/>
      <c r="J17" s="56" t="e">
        <f t="shared" si="1"/>
        <v>#DIV/0!</v>
      </c>
      <c r="K17" s="54"/>
      <c r="L17" s="55"/>
      <c r="M17" s="56" t="e">
        <f t="shared" si="2"/>
        <v>#DIV/0!</v>
      </c>
      <c r="N17" s="54"/>
      <c r="O17" s="55"/>
      <c r="P17" s="56" t="e">
        <f t="shared" si="3"/>
        <v>#DIV/0!</v>
      </c>
      <c r="Q17" s="54"/>
      <c r="R17" s="55"/>
      <c r="S17" s="57" t="e">
        <f t="shared" si="4"/>
        <v>#DIV/0!</v>
      </c>
      <c r="T17" s="54"/>
      <c r="U17" s="55"/>
      <c r="V17" s="56" t="e">
        <f t="shared" si="5"/>
        <v>#DIV/0!</v>
      </c>
      <c r="W17" s="54"/>
      <c r="X17" s="55"/>
      <c r="Y17" s="58" t="e">
        <f t="shared" si="6"/>
        <v>#DIV/0!</v>
      </c>
      <c r="Z17" s="54"/>
      <c r="AA17" s="55"/>
      <c r="AB17" s="58" t="e">
        <f t="shared" si="7"/>
        <v>#DIV/0!</v>
      </c>
      <c r="AC17" s="54"/>
      <c r="AD17" s="55"/>
      <c r="AE17" s="56" t="e">
        <f t="shared" si="8"/>
        <v>#DIV/0!</v>
      </c>
      <c r="AF17" s="54"/>
      <c r="AG17" s="55"/>
      <c r="AH17" s="56" t="e">
        <f t="shared" si="9"/>
        <v>#DIV/0!</v>
      </c>
      <c r="AI17" s="54"/>
      <c r="AJ17" s="55"/>
      <c r="AK17" s="56" t="e">
        <f t="shared" si="10"/>
        <v>#DIV/0!</v>
      </c>
      <c r="AL17" s="54"/>
      <c r="AM17" s="55"/>
      <c r="AN17" s="56" t="e">
        <f t="shared" si="11"/>
        <v>#DIV/0!</v>
      </c>
      <c r="AO17" s="52">
        <f t="shared" si="12"/>
        <v>0</v>
      </c>
    </row>
    <row r="18" spans="1:41" x14ac:dyDescent="0.3">
      <c r="A18" s="47"/>
      <c r="B18" s="47"/>
      <c r="C18" s="47"/>
      <c r="D18" s="50"/>
      <c r="E18" s="54"/>
      <c r="F18" s="55"/>
      <c r="G18" s="56" t="e">
        <f t="shared" si="0"/>
        <v>#DIV/0!</v>
      </c>
      <c r="H18" s="54"/>
      <c r="I18" s="55"/>
      <c r="J18" s="56" t="e">
        <f t="shared" si="1"/>
        <v>#DIV/0!</v>
      </c>
      <c r="K18" s="54"/>
      <c r="L18" s="55"/>
      <c r="M18" s="56" t="e">
        <f t="shared" si="2"/>
        <v>#DIV/0!</v>
      </c>
      <c r="N18" s="54"/>
      <c r="O18" s="55"/>
      <c r="P18" s="56" t="e">
        <f t="shared" si="3"/>
        <v>#DIV/0!</v>
      </c>
      <c r="Q18" s="54"/>
      <c r="R18" s="55"/>
      <c r="S18" s="57" t="e">
        <f t="shared" si="4"/>
        <v>#DIV/0!</v>
      </c>
      <c r="T18" s="54"/>
      <c r="U18" s="55"/>
      <c r="V18" s="56" t="e">
        <f t="shared" si="5"/>
        <v>#DIV/0!</v>
      </c>
      <c r="W18" s="54"/>
      <c r="X18" s="55"/>
      <c r="Y18" s="58" t="e">
        <f t="shared" si="6"/>
        <v>#DIV/0!</v>
      </c>
      <c r="Z18" s="54"/>
      <c r="AA18" s="55"/>
      <c r="AB18" s="58" t="e">
        <f t="shared" si="7"/>
        <v>#DIV/0!</v>
      </c>
      <c r="AC18" s="54"/>
      <c r="AD18" s="55"/>
      <c r="AE18" s="56" t="e">
        <f t="shared" si="8"/>
        <v>#DIV/0!</v>
      </c>
      <c r="AF18" s="54"/>
      <c r="AG18" s="55"/>
      <c r="AH18" s="56" t="e">
        <f t="shared" si="9"/>
        <v>#DIV/0!</v>
      </c>
      <c r="AI18" s="54"/>
      <c r="AJ18" s="55"/>
      <c r="AK18" s="56" t="e">
        <f t="shared" si="10"/>
        <v>#DIV/0!</v>
      </c>
      <c r="AL18" s="54"/>
      <c r="AM18" s="55"/>
      <c r="AN18" s="56" t="e">
        <f t="shared" si="11"/>
        <v>#DIV/0!</v>
      </c>
      <c r="AO18" s="52">
        <f t="shared" si="12"/>
        <v>0</v>
      </c>
    </row>
    <row r="19" spans="1:41" x14ac:dyDescent="0.3">
      <c r="A19" s="27"/>
      <c r="B19" s="28"/>
      <c r="C19" s="28"/>
      <c r="D19" s="29"/>
      <c r="E19" s="44"/>
      <c r="F19" s="44"/>
      <c r="G19" s="56" t="e">
        <f t="shared" si="0"/>
        <v>#DIV/0!</v>
      </c>
      <c r="H19" s="44"/>
      <c r="I19" s="44"/>
      <c r="J19" s="56" t="e">
        <f t="shared" si="1"/>
        <v>#DIV/0!</v>
      </c>
      <c r="K19" s="44"/>
      <c r="L19" s="44"/>
      <c r="M19" s="56" t="e">
        <f t="shared" si="2"/>
        <v>#DIV/0!</v>
      </c>
      <c r="N19" s="21"/>
      <c r="O19" s="21"/>
      <c r="P19" s="56" t="e">
        <f t="shared" si="3"/>
        <v>#DIV/0!</v>
      </c>
      <c r="Q19" s="21"/>
      <c r="R19" s="21"/>
      <c r="S19" s="57" t="e">
        <f t="shared" si="4"/>
        <v>#DIV/0!</v>
      </c>
      <c r="T19" s="21"/>
      <c r="U19" s="21"/>
      <c r="V19" s="56" t="e">
        <f t="shared" si="5"/>
        <v>#DIV/0!</v>
      </c>
      <c r="W19" s="21"/>
      <c r="X19" s="21"/>
      <c r="Y19" s="58" t="e">
        <f t="shared" si="6"/>
        <v>#DIV/0!</v>
      </c>
      <c r="Z19" s="21"/>
      <c r="AA19" s="21"/>
      <c r="AB19" s="58" t="e">
        <f t="shared" si="7"/>
        <v>#DIV/0!</v>
      </c>
      <c r="AC19" s="21"/>
      <c r="AD19" s="21"/>
      <c r="AE19" s="56" t="e">
        <f t="shared" si="8"/>
        <v>#DIV/0!</v>
      </c>
      <c r="AF19" s="21"/>
      <c r="AG19" s="21"/>
      <c r="AH19" s="56" t="e">
        <f t="shared" si="9"/>
        <v>#DIV/0!</v>
      </c>
      <c r="AI19" s="21"/>
      <c r="AJ19" s="21"/>
      <c r="AK19" s="56" t="e">
        <f t="shared" si="10"/>
        <v>#DIV/0!</v>
      </c>
      <c r="AL19" s="21"/>
      <c r="AM19" s="21"/>
      <c r="AN19" s="56" t="e">
        <f t="shared" si="11"/>
        <v>#DIV/0!</v>
      </c>
      <c r="AO19" s="52">
        <f t="shared" si="12"/>
        <v>0</v>
      </c>
    </row>
    <row r="20" spans="1:41" x14ac:dyDescent="0.3">
      <c r="A20" s="23"/>
      <c r="B20" s="24"/>
      <c r="C20" s="24"/>
      <c r="D20" s="25"/>
      <c r="E20" s="21"/>
      <c r="F20" s="21"/>
      <c r="G20" s="56" t="e">
        <f t="shared" si="0"/>
        <v>#DIV/0!</v>
      </c>
      <c r="H20" s="21"/>
      <c r="I20" s="21"/>
      <c r="J20" s="56" t="e">
        <f t="shared" si="1"/>
        <v>#DIV/0!</v>
      </c>
      <c r="K20" s="21"/>
      <c r="L20" s="21"/>
      <c r="M20" s="56" t="e">
        <f t="shared" si="2"/>
        <v>#DIV/0!</v>
      </c>
      <c r="N20" s="21"/>
      <c r="O20" s="21"/>
      <c r="P20" s="56" t="e">
        <f t="shared" si="3"/>
        <v>#DIV/0!</v>
      </c>
      <c r="Q20" s="21"/>
      <c r="R20" s="21"/>
      <c r="S20" s="57" t="e">
        <f t="shared" si="4"/>
        <v>#DIV/0!</v>
      </c>
      <c r="T20" s="21"/>
      <c r="U20" s="21"/>
      <c r="V20" s="56" t="e">
        <f t="shared" si="5"/>
        <v>#DIV/0!</v>
      </c>
      <c r="W20" s="21"/>
      <c r="X20" s="21"/>
      <c r="Y20" s="58" t="e">
        <f t="shared" si="6"/>
        <v>#DIV/0!</v>
      </c>
      <c r="Z20" s="21"/>
      <c r="AA20" s="21"/>
      <c r="AB20" s="58" t="e">
        <f t="shared" si="7"/>
        <v>#DIV/0!</v>
      </c>
      <c r="AC20" s="21"/>
      <c r="AD20" s="21"/>
      <c r="AE20" s="56" t="e">
        <f t="shared" si="8"/>
        <v>#DIV/0!</v>
      </c>
      <c r="AF20" s="21"/>
      <c r="AG20" s="21"/>
      <c r="AH20" s="56" t="e">
        <f t="shared" si="9"/>
        <v>#DIV/0!</v>
      </c>
      <c r="AI20" s="21"/>
      <c r="AJ20" s="21"/>
      <c r="AK20" s="56" t="e">
        <f t="shared" si="10"/>
        <v>#DIV/0!</v>
      </c>
      <c r="AL20" s="21"/>
      <c r="AM20" s="21"/>
      <c r="AN20" s="56" t="e">
        <f t="shared" si="11"/>
        <v>#DIV/0!</v>
      </c>
      <c r="AO20" s="52">
        <f t="shared" si="12"/>
        <v>0</v>
      </c>
    </row>
    <row r="21" spans="1:41" x14ac:dyDescent="0.3">
      <c r="A21" s="27"/>
      <c r="B21" s="28"/>
      <c r="C21" s="28"/>
      <c r="D21" s="29"/>
      <c r="E21" s="29"/>
      <c r="F21" s="29"/>
      <c r="G21" s="56" t="e">
        <f t="shared" si="0"/>
        <v>#DIV/0!</v>
      </c>
      <c r="H21" s="29"/>
      <c r="I21" s="29"/>
      <c r="J21" s="56" t="e">
        <f t="shared" si="1"/>
        <v>#DIV/0!</v>
      </c>
      <c r="K21" s="29"/>
      <c r="L21" s="29"/>
      <c r="M21" s="56" t="e">
        <f t="shared" si="2"/>
        <v>#DIV/0!</v>
      </c>
      <c r="N21" s="29"/>
      <c r="O21" s="29"/>
      <c r="P21" s="56" t="e">
        <f t="shared" si="3"/>
        <v>#DIV/0!</v>
      </c>
      <c r="Q21" s="29"/>
      <c r="R21" s="29"/>
      <c r="S21" s="57" t="e">
        <f t="shared" si="4"/>
        <v>#DIV/0!</v>
      </c>
      <c r="T21" s="29"/>
      <c r="U21" s="29"/>
      <c r="V21" s="56" t="e">
        <f t="shared" si="5"/>
        <v>#DIV/0!</v>
      </c>
      <c r="W21" s="26"/>
      <c r="X21" s="26"/>
      <c r="Y21" s="58" t="e">
        <f t="shared" si="6"/>
        <v>#DIV/0!</v>
      </c>
      <c r="Z21" s="26"/>
      <c r="AA21" s="26"/>
      <c r="AB21" s="58" t="e">
        <f t="shared" si="7"/>
        <v>#DIV/0!</v>
      </c>
      <c r="AC21" s="21"/>
      <c r="AD21" s="21"/>
      <c r="AE21" s="56" t="e">
        <f t="shared" si="8"/>
        <v>#DIV/0!</v>
      </c>
      <c r="AF21" s="26"/>
      <c r="AG21" s="26"/>
      <c r="AH21" s="56" t="e">
        <f t="shared" si="9"/>
        <v>#DIV/0!</v>
      </c>
      <c r="AI21" s="26"/>
      <c r="AJ21" s="26"/>
      <c r="AK21" s="56" t="e">
        <f t="shared" si="10"/>
        <v>#DIV/0!</v>
      </c>
      <c r="AL21" s="26"/>
      <c r="AM21" s="26"/>
      <c r="AN21" s="56" t="e">
        <f t="shared" si="11"/>
        <v>#DIV/0!</v>
      </c>
      <c r="AO21" s="52">
        <f t="shared" si="12"/>
        <v>0</v>
      </c>
    </row>
    <row r="22" spans="1:41" x14ac:dyDescent="0.3">
      <c r="A22" s="23"/>
      <c r="B22" s="24"/>
      <c r="C22" s="24"/>
      <c r="D22" s="25"/>
      <c r="E22" s="29"/>
      <c r="F22" s="29"/>
      <c r="G22" s="56" t="e">
        <f t="shared" si="0"/>
        <v>#DIV/0!</v>
      </c>
      <c r="H22" s="29"/>
      <c r="I22" s="29"/>
      <c r="J22" s="56" t="e">
        <f t="shared" si="1"/>
        <v>#DIV/0!</v>
      </c>
      <c r="K22" s="29"/>
      <c r="L22" s="29"/>
      <c r="M22" s="56" t="e">
        <f t="shared" si="2"/>
        <v>#DIV/0!</v>
      </c>
      <c r="N22" s="29"/>
      <c r="O22" s="29"/>
      <c r="P22" s="56" t="e">
        <f t="shared" si="3"/>
        <v>#DIV/0!</v>
      </c>
      <c r="Q22" s="29"/>
      <c r="R22" s="29"/>
      <c r="S22" s="57" t="e">
        <f t="shared" si="4"/>
        <v>#DIV/0!</v>
      </c>
      <c r="T22" s="29"/>
      <c r="U22" s="29"/>
      <c r="V22" s="56" t="e">
        <f t="shared" si="5"/>
        <v>#DIV/0!</v>
      </c>
      <c r="W22" s="26"/>
      <c r="X22" s="26"/>
      <c r="Y22" s="58" t="e">
        <f t="shared" si="6"/>
        <v>#DIV/0!</v>
      </c>
      <c r="Z22" s="26"/>
      <c r="AA22" s="26"/>
      <c r="AB22" s="58" t="e">
        <f t="shared" si="7"/>
        <v>#DIV/0!</v>
      </c>
      <c r="AC22" s="21"/>
      <c r="AD22" s="21"/>
      <c r="AE22" s="56" t="e">
        <f t="shared" si="8"/>
        <v>#DIV/0!</v>
      </c>
      <c r="AF22" s="26"/>
      <c r="AG22" s="26"/>
      <c r="AH22" s="56" t="e">
        <f t="shared" si="9"/>
        <v>#DIV/0!</v>
      </c>
      <c r="AI22" s="26"/>
      <c r="AJ22" s="26"/>
      <c r="AK22" s="56" t="e">
        <f t="shared" si="10"/>
        <v>#DIV/0!</v>
      </c>
      <c r="AL22" s="26"/>
      <c r="AM22" s="26"/>
      <c r="AN22" s="56" t="e">
        <f t="shared" si="11"/>
        <v>#DIV/0!</v>
      </c>
      <c r="AO22" s="52">
        <f t="shared" si="12"/>
        <v>0</v>
      </c>
    </row>
    <row r="23" spans="1:41" x14ac:dyDescent="0.3">
      <c r="A23" s="27"/>
      <c r="B23" s="28"/>
      <c r="C23" s="45"/>
      <c r="D23" s="29"/>
      <c r="E23" s="29"/>
      <c r="F23" s="29"/>
      <c r="G23" s="56" t="e">
        <f t="shared" si="0"/>
        <v>#DIV/0!</v>
      </c>
      <c r="H23" s="29"/>
      <c r="I23" s="29"/>
      <c r="J23" s="56" t="e">
        <f t="shared" si="1"/>
        <v>#DIV/0!</v>
      </c>
      <c r="K23" s="29"/>
      <c r="L23" s="29"/>
      <c r="M23" s="56" t="e">
        <f t="shared" si="2"/>
        <v>#DIV/0!</v>
      </c>
      <c r="N23" s="29"/>
      <c r="O23" s="29"/>
      <c r="P23" s="56" t="e">
        <f t="shared" si="3"/>
        <v>#DIV/0!</v>
      </c>
      <c r="Q23" s="29"/>
      <c r="R23" s="29"/>
      <c r="S23" s="57" t="e">
        <f t="shared" si="4"/>
        <v>#DIV/0!</v>
      </c>
      <c r="T23" s="29"/>
      <c r="U23" s="29"/>
      <c r="V23" s="56" t="e">
        <f t="shared" si="5"/>
        <v>#DIV/0!</v>
      </c>
      <c r="W23" s="29"/>
      <c r="X23" s="29"/>
      <c r="Y23" s="58" t="e">
        <f t="shared" si="6"/>
        <v>#DIV/0!</v>
      </c>
      <c r="Z23" s="29"/>
      <c r="AA23" s="29"/>
      <c r="AB23" s="58" t="e">
        <f t="shared" si="7"/>
        <v>#DIV/0!</v>
      </c>
      <c r="AC23" s="22"/>
      <c r="AD23" s="22"/>
      <c r="AE23" s="56" t="e">
        <f t="shared" si="8"/>
        <v>#DIV/0!</v>
      </c>
      <c r="AF23" s="29"/>
      <c r="AG23" s="29"/>
      <c r="AH23" s="56" t="e">
        <f t="shared" si="9"/>
        <v>#DIV/0!</v>
      </c>
      <c r="AI23" s="29"/>
      <c r="AJ23" s="29"/>
      <c r="AK23" s="56" t="e">
        <f t="shared" si="10"/>
        <v>#DIV/0!</v>
      </c>
      <c r="AL23" s="29"/>
      <c r="AM23" s="29"/>
      <c r="AN23" s="56" t="e">
        <f t="shared" si="11"/>
        <v>#DIV/0!</v>
      </c>
      <c r="AO23" s="52">
        <f t="shared" si="12"/>
        <v>0</v>
      </c>
    </row>
    <row r="24" spans="1:41" x14ac:dyDescent="0.3">
      <c r="A24" s="46" t="s">
        <v>70</v>
      </c>
      <c r="B24" s="46"/>
      <c r="C24" s="46"/>
      <c r="D24" s="7">
        <f>SUM(D8:D23)</f>
        <v>0</v>
      </c>
      <c r="E24" s="11"/>
      <c r="F24" s="7">
        <f>SUM(F8:F23)</f>
        <v>0</v>
      </c>
      <c r="G24" s="7" t="e">
        <f>F24/D24*100</f>
        <v>#DIV/0!</v>
      </c>
      <c r="H24" s="11"/>
      <c r="I24" s="7">
        <f>SUM(I8:I23)</f>
        <v>0</v>
      </c>
      <c r="J24" s="7" t="e">
        <f t="shared" si="1"/>
        <v>#DIV/0!</v>
      </c>
      <c r="K24" s="11"/>
      <c r="L24" s="7">
        <f>SUM(L8:L23)</f>
        <v>0</v>
      </c>
      <c r="M24" s="7" t="e">
        <f>L24/D24*100</f>
        <v>#DIV/0!</v>
      </c>
      <c r="N24" s="11"/>
      <c r="O24" s="7">
        <f>SUM(O8:O23)</f>
        <v>0</v>
      </c>
      <c r="P24" s="7" t="e">
        <f>O24/D24*100</f>
        <v>#DIV/0!</v>
      </c>
      <c r="Q24" s="39"/>
      <c r="R24" s="39">
        <f>SUM(R8:R23)</f>
        <v>0</v>
      </c>
      <c r="S24" s="39" t="e">
        <f>R24/D24*100</f>
        <v>#DIV/0!</v>
      </c>
      <c r="T24" s="11"/>
      <c r="U24" s="7">
        <f>SUM(U8:U23)</f>
        <v>0</v>
      </c>
      <c r="V24" s="7" t="e">
        <f>U24/D24*100</f>
        <v>#DIV/0!</v>
      </c>
      <c r="W24" s="42"/>
      <c r="X24" s="43">
        <f>SUM(X8:X23)</f>
        <v>0</v>
      </c>
      <c r="Y24" s="43" t="e">
        <f>X24/D24*100</f>
        <v>#DIV/0!</v>
      </c>
      <c r="Z24" s="42"/>
      <c r="AA24" s="43">
        <f>SUM(AA8:AA23)</f>
        <v>0</v>
      </c>
      <c r="AB24" s="43" t="e">
        <f>AA24/D24*100</f>
        <v>#DIV/0!</v>
      </c>
      <c r="AC24" s="11"/>
      <c r="AD24" s="7">
        <f>SUM(AD8:AD23)</f>
        <v>0</v>
      </c>
      <c r="AE24" s="7" t="e">
        <f>AD24/D24*100</f>
        <v>#DIV/0!</v>
      </c>
      <c r="AF24" s="11"/>
      <c r="AG24" s="7">
        <f>SUM(AG8:AG23)</f>
        <v>0</v>
      </c>
      <c r="AH24" s="7" t="e">
        <f>AG24/D24*100</f>
        <v>#DIV/0!</v>
      </c>
      <c r="AI24" s="11"/>
      <c r="AJ24" s="7">
        <f>SUM(AJ8:AJ23)</f>
        <v>0</v>
      </c>
      <c r="AK24" s="7" t="e">
        <f>AJ24/D24*100</f>
        <v>#DIV/0!</v>
      </c>
      <c r="AL24" s="11"/>
      <c r="AM24" s="7">
        <f>SUM(AM8:AM23)</f>
        <v>0</v>
      </c>
      <c r="AN24" s="7" t="e">
        <f>AM24/D24*100</f>
        <v>#DIV/0!</v>
      </c>
      <c r="AO24" s="53">
        <f>SUM(AO8:AO23)</f>
        <v>0</v>
      </c>
    </row>
    <row r="25" spans="1:41" x14ac:dyDescent="0.3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0"/>
      <c r="R25" s="40"/>
      <c r="S25" s="40"/>
      <c r="T25" s="3"/>
      <c r="U25" s="3"/>
      <c r="V25" s="3"/>
      <c r="W25" s="41"/>
      <c r="X25" s="41"/>
      <c r="Y25" s="41"/>
      <c r="Z25" s="41"/>
      <c r="AA25" s="41"/>
      <c r="AB25" s="41"/>
      <c r="AC25" s="3"/>
      <c r="AD25" s="3"/>
      <c r="AE25" s="3"/>
    </row>
    <row r="26" spans="1:41" x14ac:dyDescent="0.3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0"/>
      <c r="R26" s="40"/>
      <c r="S26" s="40"/>
      <c r="T26" s="3"/>
      <c r="U26" s="3"/>
      <c r="V26" s="3"/>
      <c r="W26" s="41"/>
      <c r="X26" s="41"/>
      <c r="Y26" s="41"/>
      <c r="Z26" s="41"/>
      <c r="AA26" s="41"/>
      <c r="AB26" s="41"/>
      <c r="AC26" s="3"/>
      <c r="AD26" s="3"/>
      <c r="AE26" s="3"/>
    </row>
    <row r="27" spans="1:41" x14ac:dyDescent="0.3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0"/>
      <c r="R27" s="40"/>
      <c r="S27" s="40"/>
      <c r="T27" s="3"/>
      <c r="U27" s="3"/>
      <c r="V27" s="3"/>
      <c r="W27" s="41"/>
      <c r="X27" s="41"/>
      <c r="Y27" s="41"/>
      <c r="Z27" s="41"/>
      <c r="AA27" s="41"/>
      <c r="AB27" s="41"/>
      <c r="AC27" s="3"/>
      <c r="AD27" s="3"/>
      <c r="AE27" s="3"/>
    </row>
    <row r="28" spans="1:41" x14ac:dyDescent="0.3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0"/>
      <c r="R28" s="40"/>
      <c r="S28" s="40"/>
      <c r="T28" s="3"/>
      <c r="U28" s="3"/>
      <c r="V28" s="3"/>
      <c r="W28" s="41"/>
      <c r="X28" s="41"/>
      <c r="Y28" s="41"/>
      <c r="Z28" s="41"/>
      <c r="AA28" s="41"/>
      <c r="AB28" s="41"/>
      <c r="AC28" s="3"/>
      <c r="AD28" s="3"/>
      <c r="AE28" s="3"/>
    </row>
    <row r="29" spans="1:41" x14ac:dyDescent="0.3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40"/>
      <c r="R29" s="40"/>
      <c r="S29" s="40"/>
      <c r="T29" s="3"/>
      <c r="U29" s="3"/>
      <c r="V29" s="3"/>
      <c r="W29" s="41"/>
      <c r="X29" s="41"/>
      <c r="Y29" s="41"/>
      <c r="Z29" s="41"/>
      <c r="AA29" s="41"/>
      <c r="AB29" s="41"/>
      <c r="AC29" s="3"/>
      <c r="AD29" s="3"/>
      <c r="AE29" s="3"/>
    </row>
    <row r="30" spans="1:41" x14ac:dyDescent="0.3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0"/>
      <c r="R30" s="40"/>
      <c r="S30" s="40"/>
      <c r="T30" s="3"/>
      <c r="U30" s="3"/>
      <c r="V30" s="3"/>
      <c r="W30" s="41"/>
      <c r="X30" s="41"/>
      <c r="Y30" s="41"/>
      <c r="Z30" s="41"/>
      <c r="AA30" s="41"/>
      <c r="AB30" s="41"/>
      <c r="AC30" s="3"/>
      <c r="AD30" s="3"/>
      <c r="AE30" s="3"/>
    </row>
    <row r="31" spans="1:41" x14ac:dyDescent="0.3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40"/>
      <c r="R31" s="40"/>
      <c r="S31" s="40"/>
      <c r="T31" s="3"/>
      <c r="U31" s="3"/>
      <c r="V31" s="3"/>
      <c r="W31" s="41"/>
      <c r="X31" s="41"/>
      <c r="Y31" s="41"/>
      <c r="Z31" s="41"/>
      <c r="AA31" s="41"/>
      <c r="AB31" s="41"/>
      <c r="AC31" s="3"/>
      <c r="AD31" s="3"/>
      <c r="AE31" s="3"/>
    </row>
    <row r="32" spans="1:41" x14ac:dyDescent="0.3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41"/>
      <c r="X32" s="41"/>
      <c r="Y32" s="41"/>
      <c r="Z32" s="41"/>
      <c r="AA32" s="41"/>
      <c r="AB32" s="41"/>
      <c r="AC32" s="3"/>
      <c r="AD32" s="3"/>
      <c r="AE32" s="3"/>
    </row>
    <row r="33" spans="4:31" x14ac:dyDescent="0.3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41"/>
      <c r="X33" s="41"/>
      <c r="Y33" s="41"/>
      <c r="Z33" s="41"/>
      <c r="AA33" s="41"/>
      <c r="AB33" s="41"/>
      <c r="AC33" s="3"/>
      <c r="AD33" s="3"/>
      <c r="AE33" s="3"/>
    </row>
    <row r="34" spans="4:31" x14ac:dyDescent="0.3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41"/>
      <c r="X34" s="41"/>
      <c r="Y34" s="41"/>
      <c r="Z34" s="41"/>
      <c r="AA34" s="41"/>
      <c r="AB34" s="41"/>
      <c r="AC34" s="3"/>
      <c r="AD34" s="3"/>
      <c r="AE34" s="3"/>
    </row>
    <row r="35" spans="4:31" x14ac:dyDescent="0.3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41"/>
      <c r="X35" s="41"/>
      <c r="Y35" s="41"/>
      <c r="Z35" s="41"/>
      <c r="AA35" s="41"/>
      <c r="AB35" s="41"/>
      <c r="AC35" s="3"/>
      <c r="AD35" s="3"/>
      <c r="AE35" s="3"/>
    </row>
    <row r="36" spans="4:31" x14ac:dyDescent="0.3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41"/>
      <c r="X36" s="41"/>
      <c r="Y36" s="41"/>
      <c r="Z36" s="41"/>
      <c r="AA36" s="41"/>
      <c r="AB36" s="41"/>
      <c r="AC36" s="3"/>
      <c r="AD36" s="3"/>
      <c r="AE36" s="3"/>
    </row>
    <row r="37" spans="4:31" x14ac:dyDescent="0.3">
      <c r="D37" s="3"/>
      <c r="E37" s="3"/>
    </row>
  </sheetData>
  <mergeCells count="18">
    <mergeCell ref="AO5:AO6"/>
    <mergeCell ref="AF6:AH6"/>
    <mergeCell ref="AI6:AK6"/>
    <mergeCell ref="AL6:AN6"/>
    <mergeCell ref="A1:AO1"/>
    <mergeCell ref="A2:AO2"/>
    <mergeCell ref="A3:AO3"/>
    <mergeCell ref="D5:D6"/>
    <mergeCell ref="E6:G6"/>
    <mergeCell ref="W6:Y6"/>
    <mergeCell ref="Z6:AB6"/>
    <mergeCell ref="AC6:AE6"/>
    <mergeCell ref="H6:J6"/>
    <mergeCell ref="K6:M6"/>
    <mergeCell ref="N6:P6"/>
    <mergeCell ref="Q6:S6"/>
    <mergeCell ref="T6:V6"/>
    <mergeCell ref="E5:AN5"/>
  </mergeCells>
  <printOptions horizontalCentered="1"/>
  <pageMargins left="0.19685039370078741" right="0.19685039370078741" top="0.59055118110236227" bottom="0.39370078740157483" header="0" footer="0"/>
  <pageSetup scale="90" orientation="landscape" horizontalDpi="4294967292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9D021-2FA2-4B7C-92D7-864EF9DCF13C}">
  <sheetPr>
    <tabColor rgb="FFFF0000"/>
  </sheetPr>
  <dimension ref="A1:F36"/>
  <sheetViews>
    <sheetView zoomScale="115" zoomScaleNormal="115" workbookViewId="0">
      <selection activeCell="B38" sqref="B38"/>
    </sheetView>
  </sheetViews>
  <sheetFormatPr defaultRowHeight="21" x14ac:dyDescent="0.35"/>
  <cols>
    <col min="1" max="1" width="20.625" style="12" customWidth="1"/>
    <col min="2" max="2" width="12.875" style="12" customWidth="1"/>
    <col min="3" max="3" width="10.875" style="12" customWidth="1"/>
    <col min="4" max="4" width="16.375" style="12" bestFit="1" customWidth="1"/>
    <col min="5" max="5" width="13.375" style="12" customWidth="1"/>
    <col min="6" max="6" width="13.5" style="12" customWidth="1"/>
    <col min="7" max="16384" width="9" style="12"/>
  </cols>
  <sheetData>
    <row r="1" spans="1:6" ht="23.25" x14ac:dyDescent="0.35">
      <c r="A1" s="111" t="s">
        <v>66</v>
      </c>
      <c r="B1" s="111"/>
      <c r="C1" s="111"/>
      <c r="D1" s="111"/>
      <c r="E1" s="111"/>
      <c r="F1" s="111"/>
    </row>
    <row r="2" spans="1:6" x14ac:dyDescent="0.35">
      <c r="A2" s="112" t="s">
        <v>11</v>
      </c>
      <c r="B2" s="15" t="s">
        <v>12</v>
      </c>
      <c r="C2" s="15" t="s">
        <v>14</v>
      </c>
      <c r="D2" s="15" t="s">
        <v>15</v>
      </c>
      <c r="E2" s="15" t="s">
        <v>17</v>
      </c>
      <c r="F2" s="15" t="s">
        <v>19</v>
      </c>
    </row>
    <row r="3" spans="1:6" x14ac:dyDescent="0.35">
      <c r="A3" s="113"/>
      <c r="B3" s="16" t="s">
        <v>13</v>
      </c>
      <c r="C3" s="16" t="s">
        <v>22</v>
      </c>
      <c r="D3" s="16" t="s">
        <v>16</v>
      </c>
      <c r="E3" s="16" t="s">
        <v>18</v>
      </c>
      <c r="F3" s="16" t="s">
        <v>20</v>
      </c>
    </row>
    <row r="4" spans="1:6" hidden="1" x14ac:dyDescent="0.35">
      <c r="A4" s="17" t="s">
        <v>25</v>
      </c>
      <c r="B4" s="30">
        <v>17596</v>
      </c>
      <c r="C4" s="30">
        <v>1285</v>
      </c>
      <c r="D4" s="30">
        <v>4054</v>
      </c>
      <c r="E4" s="30">
        <v>110</v>
      </c>
      <c r="F4" s="30">
        <v>42435</v>
      </c>
    </row>
    <row r="5" spans="1:6" x14ac:dyDescent="0.35">
      <c r="A5" s="17" t="s">
        <v>26</v>
      </c>
      <c r="B5" s="30">
        <v>57236</v>
      </c>
      <c r="C5" s="30">
        <v>3022</v>
      </c>
      <c r="D5" s="30">
        <v>3903</v>
      </c>
      <c r="E5" s="30">
        <v>100</v>
      </c>
      <c r="F5" s="30">
        <v>32053</v>
      </c>
    </row>
    <row r="6" spans="1:6" x14ac:dyDescent="0.35">
      <c r="A6" s="17" t="s">
        <v>27</v>
      </c>
      <c r="B6" s="30">
        <v>42422</v>
      </c>
      <c r="C6" s="30">
        <v>1163</v>
      </c>
      <c r="D6" s="30">
        <v>18016</v>
      </c>
      <c r="E6" s="30">
        <v>100</v>
      </c>
      <c r="F6" s="30">
        <v>3225</v>
      </c>
    </row>
    <row r="7" spans="1:6" x14ac:dyDescent="0.35">
      <c r="A7" s="17" t="s">
        <v>28</v>
      </c>
      <c r="B7" s="30">
        <v>400</v>
      </c>
      <c r="C7" s="30">
        <v>60</v>
      </c>
      <c r="D7" s="34" t="s">
        <v>91</v>
      </c>
      <c r="E7" s="30">
        <v>260</v>
      </c>
      <c r="F7" s="34">
        <v>270</v>
      </c>
    </row>
    <row r="8" spans="1:6" x14ac:dyDescent="0.35">
      <c r="A8" s="18" t="s">
        <v>29</v>
      </c>
      <c r="B8" s="31"/>
      <c r="C8" s="31"/>
      <c r="D8" s="31"/>
      <c r="E8" s="31"/>
      <c r="F8" s="35"/>
    </row>
    <row r="9" spans="1:6" x14ac:dyDescent="0.35">
      <c r="A9" s="19" t="s">
        <v>23</v>
      </c>
      <c r="B9" s="32"/>
      <c r="C9" s="32"/>
      <c r="D9" s="32"/>
      <c r="E9" s="32"/>
      <c r="F9" s="36"/>
    </row>
    <row r="10" spans="1:6" x14ac:dyDescent="0.35">
      <c r="A10" s="20" t="s">
        <v>24</v>
      </c>
      <c r="B10" s="33">
        <v>126871</v>
      </c>
      <c r="C10" s="33">
        <v>84</v>
      </c>
      <c r="D10" s="33"/>
      <c r="E10" s="33">
        <v>85</v>
      </c>
      <c r="F10" s="37"/>
    </row>
    <row r="11" spans="1:6" x14ac:dyDescent="0.35">
      <c r="A11" s="17" t="s">
        <v>30</v>
      </c>
      <c r="B11" s="30">
        <v>6274760</v>
      </c>
      <c r="C11" s="30">
        <v>138</v>
      </c>
      <c r="D11" s="30">
        <v>6000000</v>
      </c>
      <c r="E11" s="30">
        <v>33</v>
      </c>
      <c r="F11" s="34">
        <v>39.61</v>
      </c>
    </row>
    <row r="12" spans="1:6" x14ac:dyDescent="0.35">
      <c r="A12" s="17" t="s">
        <v>31</v>
      </c>
      <c r="B12" s="30">
        <v>72782</v>
      </c>
      <c r="C12" s="30">
        <v>1993</v>
      </c>
      <c r="D12" s="30" t="s">
        <v>94</v>
      </c>
      <c r="E12" s="83" t="s">
        <v>92</v>
      </c>
      <c r="F12" s="34" t="s">
        <v>93</v>
      </c>
    </row>
    <row r="13" spans="1:6" x14ac:dyDescent="0.35">
      <c r="A13" s="17" t="s">
        <v>32</v>
      </c>
      <c r="B13" s="30">
        <v>411973</v>
      </c>
      <c r="C13" s="30">
        <v>1391</v>
      </c>
      <c r="D13" s="30">
        <f>B13*280</f>
        <v>115352440</v>
      </c>
      <c r="E13" s="83" t="s">
        <v>95</v>
      </c>
      <c r="F13" s="34" t="s">
        <v>96</v>
      </c>
    </row>
    <row r="14" spans="1:6" x14ac:dyDescent="0.35">
      <c r="A14" s="1" t="s">
        <v>21</v>
      </c>
    </row>
    <row r="15" spans="1:6" x14ac:dyDescent="0.35">
      <c r="A15" s="1" t="s">
        <v>68</v>
      </c>
    </row>
    <row r="16" spans="1:6" ht="23.25" x14ac:dyDescent="0.35">
      <c r="A16" s="111" t="s">
        <v>67</v>
      </c>
      <c r="B16" s="111"/>
      <c r="C16" s="111"/>
      <c r="D16" s="111"/>
      <c r="E16" s="111"/>
      <c r="F16" s="111"/>
    </row>
    <row r="17" spans="1:6" x14ac:dyDescent="0.35">
      <c r="A17" s="13" t="s">
        <v>11</v>
      </c>
      <c r="B17" s="114" t="s">
        <v>33</v>
      </c>
      <c r="C17" s="114"/>
      <c r="D17" s="114" t="s">
        <v>34</v>
      </c>
      <c r="E17" s="114"/>
      <c r="F17" s="13" t="s">
        <v>35</v>
      </c>
    </row>
    <row r="18" spans="1:6" x14ac:dyDescent="0.35">
      <c r="A18" s="14" t="s">
        <v>36</v>
      </c>
      <c r="B18" s="110" t="s">
        <v>46</v>
      </c>
      <c r="C18" s="110"/>
      <c r="D18" s="110">
        <v>95</v>
      </c>
      <c r="E18" s="110"/>
      <c r="F18" s="14"/>
    </row>
    <row r="19" spans="1:6" x14ac:dyDescent="0.35">
      <c r="A19" s="14" t="s">
        <v>37</v>
      </c>
      <c r="B19" s="110" t="s">
        <v>46</v>
      </c>
      <c r="C19" s="110"/>
      <c r="D19" s="110">
        <v>1</v>
      </c>
      <c r="E19" s="110"/>
      <c r="F19" s="14"/>
    </row>
    <row r="20" spans="1:6" x14ac:dyDescent="0.35">
      <c r="A20" s="48" t="s">
        <v>38</v>
      </c>
      <c r="B20" s="115" t="s">
        <v>50</v>
      </c>
      <c r="C20" s="115"/>
      <c r="D20" s="115">
        <v>1</v>
      </c>
      <c r="E20" s="115"/>
      <c r="F20" s="48"/>
    </row>
    <row r="21" spans="1:6" x14ac:dyDescent="0.35">
      <c r="A21" s="49"/>
      <c r="B21" s="116" t="s">
        <v>46</v>
      </c>
      <c r="C21" s="116"/>
      <c r="D21" s="108">
        <v>1</v>
      </c>
      <c r="E21" s="109"/>
      <c r="F21" s="49"/>
    </row>
    <row r="22" spans="1:6" x14ac:dyDescent="0.35">
      <c r="A22" s="14" t="s">
        <v>39</v>
      </c>
      <c r="B22" s="115" t="s">
        <v>50</v>
      </c>
      <c r="C22" s="115"/>
      <c r="D22" s="110">
        <v>224</v>
      </c>
      <c r="E22" s="110"/>
      <c r="F22" s="14"/>
    </row>
    <row r="23" spans="1:6" x14ac:dyDescent="0.35">
      <c r="A23" s="48" t="s">
        <v>29</v>
      </c>
      <c r="B23" s="115" t="s">
        <v>50</v>
      </c>
      <c r="C23" s="115"/>
      <c r="D23" s="115">
        <v>54</v>
      </c>
      <c r="E23" s="115"/>
      <c r="F23" s="48"/>
    </row>
    <row r="24" spans="1:6" x14ac:dyDescent="0.35">
      <c r="A24" s="49"/>
      <c r="B24" s="116" t="s">
        <v>46</v>
      </c>
      <c r="C24" s="116"/>
      <c r="D24" s="108">
        <v>86</v>
      </c>
      <c r="E24" s="109"/>
      <c r="F24" s="49"/>
    </row>
    <row r="25" spans="1:6" x14ac:dyDescent="0.35">
      <c r="A25" s="48" t="s">
        <v>40</v>
      </c>
      <c r="B25" s="115" t="s">
        <v>50</v>
      </c>
      <c r="C25" s="115"/>
      <c r="D25" s="115">
        <v>16</v>
      </c>
      <c r="E25" s="115"/>
      <c r="F25" s="48"/>
    </row>
    <row r="26" spans="1:6" x14ac:dyDescent="0.35">
      <c r="A26" s="49"/>
      <c r="B26" s="116" t="s">
        <v>46</v>
      </c>
      <c r="C26" s="116"/>
      <c r="D26" s="108">
        <v>2</v>
      </c>
      <c r="E26" s="109"/>
      <c r="F26" s="49"/>
    </row>
    <row r="27" spans="1:6" x14ac:dyDescent="0.35">
      <c r="A27" s="48" t="s">
        <v>41</v>
      </c>
      <c r="B27" s="115" t="s">
        <v>50</v>
      </c>
      <c r="C27" s="115"/>
      <c r="D27" s="115">
        <v>21</v>
      </c>
      <c r="E27" s="115"/>
      <c r="F27" s="48"/>
    </row>
    <row r="28" spans="1:6" x14ac:dyDescent="0.35">
      <c r="A28" s="49"/>
      <c r="B28" s="116" t="s">
        <v>46</v>
      </c>
      <c r="C28" s="116"/>
      <c r="D28" s="108">
        <v>15</v>
      </c>
      <c r="E28" s="109"/>
      <c r="F28" s="49"/>
    </row>
    <row r="29" spans="1:6" x14ac:dyDescent="0.35">
      <c r="A29" s="14" t="s">
        <v>42</v>
      </c>
      <c r="B29" s="110" t="s">
        <v>46</v>
      </c>
      <c r="C29" s="110"/>
      <c r="D29" s="110">
        <v>93</v>
      </c>
      <c r="E29" s="110"/>
      <c r="F29" s="14"/>
    </row>
    <row r="30" spans="1:6" x14ac:dyDescent="0.35">
      <c r="A30" s="14" t="s">
        <v>43</v>
      </c>
      <c r="B30" s="110" t="s">
        <v>46</v>
      </c>
      <c r="C30" s="110"/>
      <c r="D30" s="110">
        <v>1</v>
      </c>
      <c r="E30" s="110"/>
      <c r="F30" s="14"/>
    </row>
    <row r="31" spans="1:6" x14ac:dyDescent="0.35">
      <c r="A31" s="14" t="s">
        <v>47</v>
      </c>
      <c r="B31" s="110" t="s">
        <v>50</v>
      </c>
      <c r="C31" s="110"/>
      <c r="D31" s="110">
        <v>1</v>
      </c>
      <c r="E31" s="110"/>
      <c r="F31" s="14"/>
    </row>
    <row r="32" spans="1:6" x14ac:dyDescent="0.35">
      <c r="A32" s="14" t="s">
        <v>48</v>
      </c>
      <c r="B32" s="110" t="s">
        <v>50</v>
      </c>
      <c r="C32" s="110"/>
      <c r="D32" s="110">
        <v>7</v>
      </c>
      <c r="E32" s="110"/>
      <c r="F32" s="14"/>
    </row>
    <row r="33" spans="1:6" x14ac:dyDescent="0.35">
      <c r="A33" s="14" t="s">
        <v>49</v>
      </c>
      <c r="B33" s="110" t="s">
        <v>50</v>
      </c>
      <c r="C33" s="110"/>
      <c r="D33" s="110">
        <v>1</v>
      </c>
      <c r="E33" s="110"/>
      <c r="F33" s="14"/>
    </row>
    <row r="34" spans="1:6" x14ac:dyDescent="0.35">
      <c r="A34" s="14" t="s">
        <v>44</v>
      </c>
      <c r="B34" s="110" t="s">
        <v>45</v>
      </c>
      <c r="C34" s="110"/>
      <c r="D34" s="110"/>
      <c r="E34" s="110"/>
      <c r="F34" s="14"/>
    </row>
    <row r="35" spans="1:6" x14ac:dyDescent="0.35">
      <c r="A35" s="1" t="s">
        <v>21</v>
      </c>
    </row>
    <row r="36" spans="1:6" x14ac:dyDescent="0.35">
      <c r="A36" s="1" t="s">
        <v>97</v>
      </c>
    </row>
  </sheetData>
  <mergeCells count="39">
    <mergeCell ref="D33:E33"/>
    <mergeCell ref="B33:C33"/>
    <mergeCell ref="D34:E34"/>
    <mergeCell ref="D22:E22"/>
    <mergeCell ref="D18:E18"/>
    <mergeCell ref="D23:E23"/>
    <mergeCell ref="D25:E25"/>
    <mergeCell ref="D27:E27"/>
    <mergeCell ref="D29:E29"/>
    <mergeCell ref="D19:E19"/>
    <mergeCell ref="D20:E20"/>
    <mergeCell ref="D30:E30"/>
    <mergeCell ref="D31:E31"/>
    <mergeCell ref="D28:E28"/>
    <mergeCell ref="D21:E21"/>
    <mergeCell ref="D24:E24"/>
    <mergeCell ref="B34:C34"/>
    <mergeCell ref="B29:C29"/>
    <mergeCell ref="B19:C19"/>
    <mergeCell ref="B20:C20"/>
    <mergeCell ref="B22:C22"/>
    <mergeCell ref="B21:C21"/>
    <mergeCell ref="B28:C28"/>
    <mergeCell ref="B24:C24"/>
    <mergeCell ref="B26:C26"/>
    <mergeCell ref="B23:C23"/>
    <mergeCell ref="B25:C25"/>
    <mergeCell ref="B27:C27"/>
    <mergeCell ref="B30:C30"/>
    <mergeCell ref="B31:C31"/>
    <mergeCell ref="B32:C32"/>
    <mergeCell ref="D26:E26"/>
    <mergeCell ref="D32:E32"/>
    <mergeCell ref="B18:C18"/>
    <mergeCell ref="A1:F1"/>
    <mergeCell ref="A2:A3"/>
    <mergeCell ref="A16:F16"/>
    <mergeCell ref="B17:C17"/>
    <mergeCell ref="D17:E17"/>
  </mergeCells>
  <printOptions horizontalCentered="1"/>
  <pageMargins left="0.39370078740157483" right="0.39370078740157483" top="0.59055118110236227" bottom="0.19685039370078741" header="0" footer="0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งบ Function</vt:lpstr>
      <vt:lpstr>งบจังหวัด</vt:lpstr>
      <vt:lpstr>งบกลุ่มจังหวัด</vt:lpstr>
      <vt:lpstr>ข้อมูลพื้นฐาน(ด้านปศุสัตว์)</vt:lpstr>
      <vt:lpstr>'งบ Function'!Print_Titles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LEMEL</cp:lastModifiedBy>
  <cp:lastPrinted>2023-07-13T05:02:22Z</cp:lastPrinted>
  <dcterms:created xsi:type="dcterms:W3CDTF">2022-01-13T06:48:09Z</dcterms:created>
  <dcterms:modified xsi:type="dcterms:W3CDTF">2023-10-12T03:54:09Z</dcterms:modified>
</cp:coreProperties>
</file>